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uláš\Desktop\Berenika\škola - sdružení\Sport odpoledne\"/>
    </mc:Choice>
  </mc:AlternateContent>
  <bookViews>
    <workbookView xWindow="0" yWindow="0" windowWidth="28800" windowHeight="11835"/>
  </bookViews>
  <sheets>
    <sheet name="koloběžky" sheetId="1" r:id="rId1"/>
    <sheet name="orienťák" sheetId="2" r:id="rId2"/>
    <sheet name="lodě" sheetId="3" r:id="rId3"/>
    <sheet name="TOTAL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4" l="1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7" i="4"/>
  <c r="A9" i="1"/>
  <c r="A8" i="1"/>
  <c r="K8" i="2"/>
  <c r="K9" i="2" s="1"/>
  <c r="K12" i="2" s="1"/>
  <c r="K17" i="2" s="1"/>
  <c r="K27" i="2" s="1"/>
  <c r="K28" i="2" s="1"/>
  <c r="A8" i="2"/>
  <c r="A9" i="2" s="1"/>
  <c r="A11" i="2"/>
  <c r="A12" i="2" s="1"/>
  <c r="A13" i="2" s="1"/>
  <c r="A14" i="2" s="1"/>
  <c r="A15" i="2" s="1"/>
  <c r="A21" i="2" s="1"/>
  <c r="A22" i="2" s="1"/>
  <c r="A23" i="2" s="1"/>
  <c r="A24" i="2" s="1"/>
  <c r="F9" i="2"/>
  <c r="F10" i="2"/>
  <c r="F11" i="2" s="1"/>
  <c r="F12" i="2" s="1"/>
  <c r="F13" i="2" s="1"/>
  <c r="F19" i="2" s="1"/>
  <c r="F20" i="2" s="1"/>
  <c r="F21" i="2" s="1"/>
  <c r="F6" i="2"/>
  <c r="D6" i="2"/>
  <c r="D7" i="2"/>
  <c r="D8" i="2"/>
  <c r="D9" i="2"/>
  <c r="D10" i="2"/>
  <c r="D11" i="2"/>
  <c r="D12" i="2"/>
  <c r="D14" i="2"/>
  <c r="D15" i="2"/>
  <c r="D16" i="2"/>
  <c r="D17" i="2"/>
  <c r="D18" i="2"/>
  <c r="D19" i="2"/>
  <c r="D20" i="2"/>
  <c r="D21" i="2"/>
  <c r="D22" i="2"/>
  <c r="D23" i="2"/>
  <c r="D24" i="2"/>
  <c r="D5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5" i="2"/>
  <c r="K26" i="1"/>
  <c r="K27" i="1" s="1"/>
  <c r="K33" i="1" s="1"/>
  <c r="K34" i="1" s="1"/>
  <c r="K35" i="1" s="1"/>
  <c r="K36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5" i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5" i="1"/>
  <c r="A6" i="1"/>
  <c r="A7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<sst xmlns="http://schemas.openxmlformats.org/spreadsheetml/2006/main" count="451" uniqueCount="102">
  <si>
    <t>Výsledky - koloběžky</t>
  </si>
  <si>
    <t>Holec Jáchym</t>
  </si>
  <si>
    <t>Šimerka Ondra</t>
  </si>
  <si>
    <t>Mrkousová Lea</t>
  </si>
  <si>
    <t>Jágrová Terezka</t>
  </si>
  <si>
    <t>Muller Mikuláš</t>
  </si>
  <si>
    <t>Komárkobá Bětka</t>
  </si>
  <si>
    <t>Wilson Adrian</t>
  </si>
  <si>
    <t>Mitterwaldová Emma</t>
  </si>
  <si>
    <t>Paldusová Nela</t>
  </si>
  <si>
    <t>Dostálová Sára</t>
  </si>
  <si>
    <t>Macháček Mates</t>
  </si>
  <si>
    <t>Landa Tomáš</t>
  </si>
  <si>
    <t>Kosák Eliáš</t>
  </si>
  <si>
    <t>Horský Ivo</t>
  </si>
  <si>
    <t>Šilhavý Vlada</t>
  </si>
  <si>
    <t>Pinkava Vojta</t>
  </si>
  <si>
    <t>Kolbersgers Ella</t>
  </si>
  <si>
    <t>Kosák Jonáš</t>
  </si>
  <si>
    <t>Bacík Vít</t>
  </si>
  <si>
    <t>Pořadí</t>
  </si>
  <si>
    <t>Jméno</t>
  </si>
  <si>
    <t>body</t>
  </si>
  <si>
    <t>čas</t>
  </si>
  <si>
    <t>Mladší děti</t>
  </si>
  <si>
    <t>Starší Děti</t>
  </si>
  <si>
    <t>Horská Alena</t>
  </si>
  <si>
    <t>Koritenský Jaroslav</t>
  </si>
  <si>
    <t>Mitterwald Matyáš</t>
  </si>
  <si>
    <t>Kvasnička Matěj</t>
  </si>
  <si>
    <t>Ždárský Ondra</t>
  </si>
  <si>
    <t>Bacíková Věra</t>
  </si>
  <si>
    <t>Václavek Jakub</t>
  </si>
  <si>
    <t>Landa Jan</t>
  </si>
  <si>
    <t>Mráček David</t>
  </si>
  <si>
    <t>Fichtnerová Elisabeth</t>
  </si>
  <si>
    <t>Butovičová Katka</t>
  </si>
  <si>
    <t>Moravec David</t>
  </si>
  <si>
    <t>Šimerka Kuba</t>
  </si>
  <si>
    <t>Kolvehsbergeh Erich</t>
  </si>
  <si>
    <t>Bacík Václav</t>
  </si>
  <si>
    <t>Šilhavý Milan</t>
  </si>
  <si>
    <t>Kolberger Lucka</t>
  </si>
  <si>
    <t>Bímová Květa</t>
  </si>
  <si>
    <t>Bím Jaroslav</t>
  </si>
  <si>
    <t>Komár Petr</t>
  </si>
  <si>
    <t>Fichtner Vladimír</t>
  </si>
  <si>
    <t>Fichtnerová Radka</t>
  </si>
  <si>
    <t>Fichtner Jakub</t>
  </si>
  <si>
    <t>Formánková Míša</t>
  </si>
  <si>
    <t>Formánek táta</t>
  </si>
  <si>
    <t>Holec Martin</t>
  </si>
  <si>
    <t>Kosák Mikuláš</t>
  </si>
  <si>
    <t>Štorek Michal</t>
  </si>
  <si>
    <t>Landa Michal</t>
  </si>
  <si>
    <t>Macháček Zdeňka</t>
  </si>
  <si>
    <t>Mitterwald Martin</t>
  </si>
  <si>
    <t>Mitterwaldová Šárka</t>
  </si>
  <si>
    <t xml:space="preserve"> </t>
  </si>
  <si>
    <t>Muller Matyáš</t>
  </si>
  <si>
    <t>Pinkava Jan</t>
  </si>
  <si>
    <t>Pinkavová Anna</t>
  </si>
  <si>
    <t>Štajnochrová Anna</t>
  </si>
  <si>
    <t>Štajnochr Ondra</t>
  </si>
  <si>
    <t>Štajnochorvá Adéla</t>
  </si>
  <si>
    <t>Horský Petr</t>
  </si>
  <si>
    <t>Horská Martina</t>
  </si>
  <si>
    <t>Formanová Míša</t>
  </si>
  <si>
    <t>Wilson Chris</t>
  </si>
  <si>
    <t>Socha Míšo</t>
  </si>
  <si>
    <t/>
  </si>
  <si>
    <t>Starší děti</t>
  </si>
  <si>
    <t>Všichni</t>
  </si>
  <si>
    <t>Kolsberger Erich</t>
  </si>
  <si>
    <t>Výsledky - orienťák</t>
  </si>
  <si>
    <t>Fifi</t>
  </si>
  <si>
    <t>wilson</t>
  </si>
  <si>
    <t>Mitroshi</t>
  </si>
  <si>
    <t>Landovi</t>
  </si>
  <si>
    <t>Baciteam</t>
  </si>
  <si>
    <t>Pinkava</t>
  </si>
  <si>
    <t>Formíci</t>
  </si>
  <si>
    <t>Kosáci</t>
  </si>
  <si>
    <t>Holcovi</t>
  </si>
  <si>
    <t>Všenhorští</t>
  </si>
  <si>
    <t>Kukačka</t>
  </si>
  <si>
    <t>Bludišťáci</t>
  </si>
  <si>
    <t>Avengers</t>
  </si>
  <si>
    <t>Machajdové</t>
  </si>
  <si>
    <t>Koridor</t>
  </si>
  <si>
    <t>All Star team</t>
  </si>
  <si>
    <t>Bímovi</t>
  </si>
  <si>
    <t>Muller</t>
  </si>
  <si>
    <t>Štajnochrovy</t>
  </si>
  <si>
    <t>Výsledky - lodě</t>
  </si>
  <si>
    <t>Štajnochrovi</t>
  </si>
  <si>
    <t>Pořadí total víceboj</t>
  </si>
  <si>
    <t>Kosák Mikuláš / Berenika Kučerová</t>
  </si>
  <si>
    <t>Kolbersberger Ella</t>
  </si>
  <si>
    <t>Kolberberger Lucka</t>
  </si>
  <si>
    <t>Wilson</t>
  </si>
  <si>
    <t>Komárková Bětka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</si>
</sst>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 style="thin">
        <color indexed="64"/>
      </bottom>
      <diagonal/>
    </border>
    <border>
      <left style="thin">
        <color rgb="FFABABAB"/>
      </left>
      <right style="thin">
        <color rgb="FFABABAB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applyNumberFormat="1" applyBorder="1"/>
    <xf numFmtId="0" fontId="1" fillId="0" borderId="0" xfId="0" applyFont="1"/>
    <xf numFmtId="1" fontId="0" fillId="0" borderId="0" xfId="0" applyNumberFormat="1"/>
    <xf numFmtId="1" fontId="0" fillId="0" borderId="1" xfId="0" applyNumberFormat="1" applyBorder="1"/>
    <xf numFmtId="0" fontId="0" fillId="0" borderId="3" xfId="0" applyBorder="1" applyAlignment="1">
      <alignment horizontal="left" inden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0" fontId="2" fillId="0" borderId="1" xfId="0" applyNumberFormat="1" applyFont="1" applyBorder="1"/>
    <xf numFmtId="1" fontId="2" fillId="0" borderId="1" xfId="0" applyNumberFormat="1" applyFont="1" applyBorder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indent="1"/>
    </xf>
    <xf numFmtId="0" fontId="3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ul&#225;&#353;/Downloads/reko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zápis"/>
      <sheetName val="Sheet3"/>
      <sheetName val="5 a méně"/>
      <sheetName val="týmy"/>
      <sheetName val="jednotlivci"/>
      <sheetName val="Sheet1"/>
      <sheetName val="koeficienty"/>
      <sheetName val="pravidla"/>
    </sheetNames>
    <sheetDataSet>
      <sheetData sheetId="0"/>
      <sheetData sheetId="1">
        <row r="4">
          <cell r="D4" t="str">
            <v>vev</v>
          </cell>
          <cell r="E4" t="str">
            <v>věk</v>
          </cell>
          <cell r="F4" t="str">
            <v>počet  zúčastněných disciplín</v>
          </cell>
          <cell r="G4" t="str">
            <v>zařazen do týmové soutěže</v>
          </cell>
          <cell r="H4" t="str">
            <v>kategorie</v>
          </cell>
          <cell r="I4" t="str">
            <v>koeficient věku</v>
          </cell>
          <cell r="J4" t="str">
            <v>koloběžky čas</v>
          </cell>
          <cell r="K4" t="str">
            <v>účast
1/0</v>
          </cell>
          <cell r="L4" t="str">
            <v>koeficient</v>
          </cell>
          <cell r="M4" t="str">
            <v>koloběžky přepočtený čas</v>
          </cell>
          <cell r="N4" t="str">
            <v>body koloběžky</v>
          </cell>
          <cell r="O4" t="str">
            <v>pořadí koloběžky</v>
          </cell>
          <cell r="P4" t="str">
            <v>orient čas</v>
          </cell>
          <cell r="Q4" t="str">
            <v>účast 1/0</v>
          </cell>
          <cell r="R4" t="str">
            <v>koeficient</v>
          </cell>
          <cell r="S4" t="str">
            <v>orient přepočtený čas</v>
          </cell>
          <cell r="T4" t="str">
            <v>body orient</v>
          </cell>
          <cell r="U4" t="str">
            <v>pořadí orient</v>
          </cell>
          <cell r="V4" t="str">
            <v>pramice čas</v>
          </cell>
          <cell r="W4" t="str">
            <v>účast 1/0</v>
          </cell>
          <cell r="X4" t="str">
            <v>koeficient</v>
          </cell>
          <cell r="Y4" t="str">
            <v>pramice přepočtený čas</v>
          </cell>
          <cell r="Z4" t="str">
            <v>body pramice</v>
          </cell>
          <cell r="AA4" t="str">
            <v>pořadí pramice</v>
          </cell>
          <cell r="AB4" t="str">
            <v>body celkem</v>
          </cell>
        </row>
        <row r="5">
          <cell r="D5" t="str">
            <v>Václavek Jakub</v>
          </cell>
          <cell r="E5" t="str">
            <v>9-12 let</v>
          </cell>
          <cell r="F5">
            <v>3</v>
          </cell>
          <cell r="G5">
            <v>1</v>
          </cell>
          <cell r="H5" t="str">
            <v>starší děti</v>
          </cell>
          <cell r="I5">
            <v>0.9</v>
          </cell>
          <cell r="J5">
            <v>2.4652777777777776E-3</v>
          </cell>
          <cell r="K5">
            <v>1</v>
          </cell>
          <cell r="L5">
            <v>1</v>
          </cell>
          <cell r="M5">
            <v>2.4652777777777776E-3</v>
          </cell>
          <cell r="N5">
            <v>38</v>
          </cell>
          <cell r="O5">
            <v>22</v>
          </cell>
          <cell r="P5">
            <v>2.2638888888888889E-2</v>
          </cell>
          <cell r="Q5">
            <v>1</v>
          </cell>
          <cell r="R5">
            <v>1</v>
          </cell>
          <cell r="S5">
            <v>2.2638888888888889E-2</v>
          </cell>
          <cell r="T5">
            <v>9</v>
          </cell>
          <cell r="U5">
            <v>52</v>
          </cell>
          <cell r="V5">
            <v>1.0416666666666666E-2</v>
          </cell>
          <cell r="W5">
            <v>1</v>
          </cell>
          <cell r="X5">
            <v>1</v>
          </cell>
          <cell r="Y5">
            <v>1.0416666666666666E-2</v>
          </cell>
          <cell r="Z5">
            <v>1</v>
          </cell>
          <cell r="AA5">
            <v>59</v>
          </cell>
          <cell r="AB5">
            <v>48</v>
          </cell>
        </row>
        <row r="6">
          <cell r="D6" t="str">
            <v>Mitterwald Matyáš</v>
          </cell>
          <cell r="E6" t="str">
            <v>9-12 let</v>
          </cell>
          <cell r="F6">
            <v>3</v>
          </cell>
          <cell r="G6">
            <v>1</v>
          </cell>
          <cell r="H6" t="str">
            <v>starší děti</v>
          </cell>
          <cell r="I6">
            <v>0.9</v>
          </cell>
          <cell r="J6">
            <v>2.0023148148148148E-3</v>
          </cell>
          <cell r="K6">
            <v>1</v>
          </cell>
          <cell r="L6">
            <v>1</v>
          </cell>
          <cell r="M6">
            <v>2.0023148148148148E-3</v>
          </cell>
          <cell r="N6">
            <v>54</v>
          </cell>
          <cell r="O6">
            <v>6</v>
          </cell>
          <cell r="P6">
            <v>2.2638888888888889E-2</v>
          </cell>
          <cell r="Q6">
            <v>1</v>
          </cell>
          <cell r="R6">
            <v>1</v>
          </cell>
          <cell r="S6">
            <v>2.2638888888888889E-2</v>
          </cell>
          <cell r="T6">
            <v>9</v>
          </cell>
          <cell r="U6">
            <v>52</v>
          </cell>
          <cell r="V6">
            <v>1.0416666666666666E-2</v>
          </cell>
          <cell r="W6">
            <v>1</v>
          </cell>
          <cell r="X6">
            <v>1</v>
          </cell>
          <cell r="Y6">
            <v>1.0416666666666666E-2</v>
          </cell>
          <cell r="Z6">
            <v>1</v>
          </cell>
          <cell r="AA6">
            <v>59</v>
          </cell>
          <cell r="AB6">
            <v>64</v>
          </cell>
        </row>
        <row r="7">
          <cell r="D7" t="str">
            <v>Kvasnička Matěj</v>
          </cell>
          <cell r="E7" t="str">
            <v>9-12 let</v>
          </cell>
          <cell r="F7">
            <v>3</v>
          </cell>
          <cell r="G7">
            <v>1</v>
          </cell>
          <cell r="H7" t="str">
            <v>starší děti</v>
          </cell>
          <cell r="I7">
            <v>0.9</v>
          </cell>
          <cell r="J7">
            <v>2.0138888888888888E-3</v>
          </cell>
          <cell r="K7">
            <v>1</v>
          </cell>
          <cell r="L7">
            <v>1</v>
          </cell>
          <cell r="M7">
            <v>2.0138888888888888E-3</v>
          </cell>
          <cell r="N7">
            <v>53</v>
          </cell>
          <cell r="O7">
            <v>7</v>
          </cell>
          <cell r="P7">
            <v>2.2638888888888889E-2</v>
          </cell>
          <cell r="Q7">
            <v>1</v>
          </cell>
          <cell r="R7">
            <v>1</v>
          </cell>
          <cell r="S7">
            <v>2.2638888888888889E-2</v>
          </cell>
          <cell r="T7">
            <v>9</v>
          </cell>
          <cell r="U7">
            <v>52</v>
          </cell>
          <cell r="V7">
            <v>1.0416666666666666E-2</v>
          </cell>
          <cell r="W7">
            <v>1</v>
          </cell>
          <cell r="X7">
            <v>1</v>
          </cell>
          <cell r="Y7">
            <v>1.0416666666666666E-2</v>
          </cell>
          <cell r="Z7">
            <v>1</v>
          </cell>
          <cell r="AA7">
            <v>59</v>
          </cell>
          <cell r="AB7">
            <v>63</v>
          </cell>
        </row>
        <row r="8">
          <cell r="D8" t="str">
            <v>Koritenský Jaroslav</v>
          </cell>
          <cell r="E8" t="str">
            <v>9-12 let</v>
          </cell>
          <cell r="F8">
            <v>3</v>
          </cell>
          <cell r="G8">
            <v>1</v>
          </cell>
          <cell r="H8" t="str">
            <v>starší děti</v>
          </cell>
          <cell r="I8">
            <v>0.9</v>
          </cell>
          <cell r="J8">
            <v>1.9907407407407408E-3</v>
          </cell>
          <cell r="K8">
            <v>1</v>
          </cell>
          <cell r="L8">
            <v>1</v>
          </cell>
          <cell r="M8">
            <v>1.9907407407407408E-3</v>
          </cell>
          <cell r="N8">
            <v>55</v>
          </cell>
          <cell r="O8">
            <v>5</v>
          </cell>
          <cell r="P8">
            <v>2.2638888888888889E-2</v>
          </cell>
          <cell r="Q8">
            <v>1</v>
          </cell>
          <cell r="R8">
            <v>1</v>
          </cell>
          <cell r="S8">
            <v>2.2638888888888889E-2</v>
          </cell>
          <cell r="T8">
            <v>9</v>
          </cell>
          <cell r="U8">
            <v>52</v>
          </cell>
          <cell r="V8">
            <v>1.0416666666666666E-2</v>
          </cell>
          <cell r="W8">
            <v>1</v>
          </cell>
          <cell r="X8">
            <v>1</v>
          </cell>
          <cell r="Y8">
            <v>1.0416666666666666E-2</v>
          </cell>
          <cell r="Z8">
            <v>1</v>
          </cell>
          <cell r="AA8">
            <v>59</v>
          </cell>
          <cell r="AB8">
            <v>65</v>
          </cell>
        </row>
        <row r="9">
          <cell r="D9" t="str">
            <v>Kolbersgers Ella</v>
          </cell>
          <cell r="E9" t="str">
            <v>6-8 let</v>
          </cell>
          <cell r="F9">
            <v>3</v>
          </cell>
          <cell r="G9">
            <v>1</v>
          </cell>
          <cell r="H9" t="str">
            <v>mladší děti</v>
          </cell>
          <cell r="I9">
            <v>0.8</v>
          </cell>
          <cell r="J9">
            <v>3.7152777777777774E-3</v>
          </cell>
          <cell r="K9">
            <v>1</v>
          </cell>
          <cell r="L9">
            <v>1</v>
          </cell>
          <cell r="M9">
            <v>3.7152777777777774E-3</v>
          </cell>
          <cell r="N9">
            <v>5</v>
          </cell>
          <cell r="O9">
            <v>55</v>
          </cell>
          <cell r="P9">
            <v>1.5358796296296296E-2</v>
          </cell>
          <cell r="Q9">
            <v>1</v>
          </cell>
          <cell r="R9">
            <v>1</v>
          </cell>
          <cell r="S9">
            <v>1.5358796296296296E-2</v>
          </cell>
          <cell r="T9">
            <v>43</v>
          </cell>
          <cell r="U9">
            <v>19</v>
          </cell>
          <cell r="V9">
            <v>4.7453703703703703E-3</v>
          </cell>
          <cell r="W9">
            <v>1</v>
          </cell>
          <cell r="X9">
            <v>1</v>
          </cell>
          <cell r="Y9">
            <v>4.7453703703703703E-3</v>
          </cell>
          <cell r="Z9">
            <v>22</v>
          </cell>
          <cell r="AA9">
            <v>32</v>
          </cell>
          <cell r="AB9">
            <v>70</v>
          </cell>
        </row>
        <row r="10">
          <cell r="D10" t="str">
            <v>Kolberger Lucka</v>
          </cell>
          <cell r="E10" t="str">
            <v>16-45 let</v>
          </cell>
          <cell r="F10">
            <v>3</v>
          </cell>
          <cell r="G10">
            <v>1</v>
          </cell>
          <cell r="H10">
            <v>0</v>
          </cell>
          <cell r="I10">
            <v>1</v>
          </cell>
          <cell r="J10">
            <v>2.627314814814815E-3</v>
          </cell>
          <cell r="K10">
            <v>1</v>
          </cell>
          <cell r="L10">
            <v>1</v>
          </cell>
          <cell r="M10">
            <v>2.627314814814815E-3</v>
          </cell>
          <cell r="N10">
            <v>26</v>
          </cell>
          <cell r="O10">
            <v>34</v>
          </cell>
          <cell r="P10">
            <v>1.5358796296296296E-2</v>
          </cell>
          <cell r="Q10">
            <v>1</v>
          </cell>
          <cell r="R10">
            <v>1</v>
          </cell>
          <cell r="S10">
            <v>1.5358796296296296E-2</v>
          </cell>
          <cell r="T10">
            <v>43</v>
          </cell>
          <cell r="U10">
            <v>19</v>
          </cell>
          <cell r="V10">
            <v>4.7453703703703703E-3</v>
          </cell>
          <cell r="W10">
            <v>1</v>
          </cell>
          <cell r="X10">
            <v>1</v>
          </cell>
          <cell r="Y10">
            <v>4.7453703703703703E-3</v>
          </cell>
          <cell r="Z10">
            <v>22</v>
          </cell>
          <cell r="AA10">
            <v>32</v>
          </cell>
          <cell r="AB10">
            <v>91</v>
          </cell>
        </row>
        <row r="11">
          <cell r="D11" t="str">
            <v>Šimerka Kuba</v>
          </cell>
          <cell r="E11" t="str">
            <v>9-12 let</v>
          </cell>
          <cell r="F11">
            <v>3</v>
          </cell>
          <cell r="G11">
            <v>1</v>
          </cell>
          <cell r="H11" t="str">
            <v>starší děti</v>
          </cell>
          <cell r="I11">
            <v>0.9</v>
          </cell>
          <cell r="J11">
            <v>3.1944444444444442E-3</v>
          </cell>
          <cell r="K11">
            <v>1</v>
          </cell>
          <cell r="L11">
            <v>1</v>
          </cell>
          <cell r="M11">
            <v>3.1944444444444442E-3</v>
          </cell>
          <cell r="N11">
            <v>14</v>
          </cell>
          <cell r="O11">
            <v>46</v>
          </cell>
          <cell r="P11">
            <v>1.5358796296296296E-2</v>
          </cell>
          <cell r="Q11">
            <v>1</v>
          </cell>
          <cell r="R11">
            <v>1</v>
          </cell>
          <cell r="S11">
            <v>1.5358796296296296E-2</v>
          </cell>
          <cell r="T11">
            <v>43</v>
          </cell>
          <cell r="U11">
            <v>19</v>
          </cell>
          <cell r="V11">
            <v>4.7453703703703703E-3</v>
          </cell>
          <cell r="W11">
            <v>1</v>
          </cell>
          <cell r="X11">
            <v>1</v>
          </cell>
          <cell r="Y11">
            <v>4.7453703703703703E-3</v>
          </cell>
          <cell r="Z11">
            <v>22</v>
          </cell>
          <cell r="AA11">
            <v>32</v>
          </cell>
          <cell r="AB11">
            <v>79</v>
          </cell>
        </row>
        <row r="12">
          <cell r="D12" t="str">
            <v>Bacík Václav</v>
          </cell>
          <cell r="E12" t="str">
            <v>9-12 let</v>
          </cell>
          <cell r="F12">
            <v>3</v>
          </cell>
          <cell r="G12">
            <v>1</v>
          </cell>
          <cell r="H12" t="str">
            <v>starší děti</v>
          </cell>
          <cell r="I12">
            <v>0.9</v>
          </cell>
          <cell r="J12">
            <v>3.2291666666666666E-3</v>
          </cell>
          <cell r="K12">
            <v>1</v>
          </cell>
          <cell r="L12">
            <v>1</v>
          </cell>
          <cell r="M12">
            <v>3.2291666666666666E-3</v>
          </cell>
          <cell r="N12">
            <v>11</v>
          </cell>
          <cell r="O12">
            <v>48</v>
          </cell>
          <cell r="P12">
            <v>2.8414351851851847E-2</v>
          </cell>
          <cell r="Q12">
            <v>1</v>
          </cell>
          <cell r="R12">
            <v>1</v>
          </cell>
          <cell r="S12">
            <v>2.8414351851851847E-2</v>
          </cell>
          <cell r="T12">
            <v>7</v>
          </cell>
          <cell r="U12">
            <v>57</v>
          </cell>
          <cell r="V12">
            <v>4.9421296296296288E-3</v>
          </cell>
          <cell r="W12">
            <v>1</v>
          </cell>
          <cell r="X12">
            <v>1</v>
          </cell>
          <cell r="Y12">
            <v>4.9421296296296288E-3</v>
          </cell>
          <cell r="Z12">
            <v>18</v>
          </cell>
          <cell r="AA12">
            <v>42</v>
          </cell>
          <cell r="AB12">
            <v>36</v>
          </cell>
        </row>
        <row r="13">
          <cell r="D13" t="str">
            <v>Bacík Vít</v>
          </cell>
          <cell r="E13" t="str">
            <v>6-8 let</v>
          </cell>
          <cell r="F13">
            <v>3</v>
          </cell>
          <cell r="G13">
            <v>1</v>
          </cell>
          <cell r="H13" t="str">
            <v>mladší děti</v>
          </cell>
          <cell r="I13">
            <v>0.8</v>
          </cell>
          <cell r="J13">
            <v>4.2592592592592595E-3</v>
          </cell>
          <cell r="K13">
            <v>1</v>
          </cell>
          <cell r="L13">
            <v>1</v>
          </cell>
          <cell r="M13">
            <v>4.2592592592592595E-3</v>
          </cell>
          <cell r="N13">
            <v>2</v>
          </cell>
          <cell r="O13">
            <v>58</v>
          </cell>
          <cell r="P13">
            <v>1.9201388888888889E-2</v>
          </cell>
          <cell r="Q13">
            <v>1</v>
          </cell>
          <cell r="R13">
            <v>1</v>
          </cell>
          <cell r="S13">
            <v>1.9201388888888889E-2</v>
          </cell>
          <cell r="T13">
            <v>19</v>
          </cell>
          <cell r="U13">
            <v>43</v>
          </cell>
          <cell r="V13">
            <v>4.9421296296296288E-3</v>
          </cell>
          <cell r="W13">
            <v>1</v>
          </cell>
          <cell r="X13">
            <v>1</v>
          </cell>
          <cell r="Y13">
            <v>4.9421296296296288E-3</v>
          </cell>
          <cell r="Z13">
            <v>18</v>
          </cell>
          <cell r="AA13">
            <v>42</v>
          </cell>
          <cell r="AB13">
            <v>39</v>
          </cell>
        </row>
        <row r="14">
          <cell r="D14" t="str">
            <v>Bacíková Věra</v>
          </cell>
          <cell r="E14" t="str">
            <v>9-12 let</v>
          </cell>
          <cell r="F14">
            <v>3</v>
          </cell>
          <cell r="G14">
            <v>1</v>
          </cell>
          <cell r="H14" t="str">
            <v>starší děti</v>
          </cell>
          <cell r="I14">
            <v>0.9</v>
          </cell>
          <cell r="J14">
            <v>2.3958333333333336E-3</v>
          </cell>
          <cell r="K14">
            <v>1</v>
          </cell>
          <cell r="L14">
            <v>1</v>
          </cell>
          <cell r="M14">
            <v>2.3958333333333336E-3</v>
          </cell>
          <cell r="N14">
            <v>40</v>
          </cell>
          <cell r="O14">
            <v>19</v>
          </cell>
          <cell r="P14">
            <v>1.9201388888888889E-2</v>
          </cell>
          <cell r="Q14">
            <v>1</v>
          </cell>
          <cell r="R14">
            <v>1</v>
          </cell>
          <cell r="S14">
            <v>1.9201388888888889E-2</v>
          </cell>
          <cell r="T14">
            <v>19</v>
          </cell>
          <cell r="U14">
            <v>43</v>
          </cell>
          <cell r="V14">
            <v>4.9421296296296288E-3</v>
          </cell>
          <cell r="W14">
            <v>1</v>
          </cell>
          <cell r="X14">
            <v>1</v>
          </cell>
          <cell r="Y14">
            <v>4.9421296296296288E-3</v>
          </cell>
          <cell r="Z14">
            <v>18</v>
          </cell>
          <cell r="AA14">
            <v>42</v>
          </cell>
          <cell r="AB14">
            <v>77</v>
          </cell>
        </row>
        <row r="15">
          <cell r="D15" t="str">
            <v>Butovičová Katka</v>
          </cell>
          <cell r="E15" t="str">
            <v>46-52 let</v>
          </cell>
          <cell r="F15">
            <v>3</v>
          </cell>
          <cell r="G15">
            <v>1</v>
          </cell>
          <cell r="H15">
            <v>0</v>
          </cell>
          <cell r="I15">
            <v>0.9</v>
          </cell>
          <cell r="J15">
            <v>3.1712962962962958E-3</v>
          </cell>
          <cell r="K15">
            <v>1</v>
          </cell>
          <cell r="L15">
            <v>1</v>
          </cell>
          <cell r="M15">
            <v>3.1712962962962958E-3</v>
          </cell>
          <cell r="N15">
            <v>15</v>
          </cell>
          <cell r="O15">
            <v>45</v>
          </cell>
          <cell r="P15">
            <v>1.9201388888888889E-2</v>
          </cell>
          <cell r="Q15">
            <v>1</v>
          </cell>
          <cell r="R15">
            <v>1</v>
          </cell>
          <cell r="S15">
            <v>1.9201388888888889E-2</v>
          </cell>
          <cell r="T15">
            <v>19</v>
          </cell>
          <cell r="U15">
            <v>43</v>
          </cell>
          <cell r="V15">
            <v>4.9421296296296288E-3</v>
          </cell>
          <cell r="W15">
            <v>1</v>
          </cell>
          <cell r="X15">
            <v>1</v>
          </cell>
          <cell r="Y15">
            <v>4.9421296296296288E-3</v>
          </cell>
          <cell r="Z15">
            <v>18</v>
          </cell>
          <cell r="AA15">
            <v>42</v>
          </cell>
          <cell r="AB15">
            <v>52</v>
          </cell>
        </row>
        <row r="16">
          <cell r="D16" t="str">
            <v>Bímová Květa</v>
          </cell>
          <cell r="E16" t="str">
            <v>16-45 let</v>
          </cell>
          <cell r="F16">
            <v>3</v>
          </cell>
          <cell r="G16">
            <v>1</v>
          </cell>
          <cell r="H16">
            <v>0</v>
          </cell>
          <cell r="I16">
            <v>1</v>
          </cell>
          <cell r="J16">
            <v>2.5000000000000001E-3</v>
          </cell>
          <cell r="K16">
            <v>1</v>
          </cell>
          <cell r="L16">
            <v>1</v>
          </cell>
          <cell r="M16">
            <v>2.5000000000000001E-3</v>
          </cell>
          <cell r="N16">
            <v>33</v>
          </cell>
          <cell r="O16">
            <v>23</v>
          </cell>
          <cell r="P16">
            <v>1.3460648148148147E-2</v>
          </cell>
          <cell r="Q16">
            <v>1</v>
          </cell>
          <cell r="R16">
            <v>1</v>
          </cell>
          <cell r="S16">
            <v>1.3460648148148147E-2</v>
          </cell>
          <cell r="T16">
            <v>53</v>
          </cell>
          <cell r="U16">
            <v>10</v>
          </cell>
          <cell r="V16">
            <v>4.6990740740740743E-3</v>
          </cell>
          <cell r="W16">
            <v>1</v>
          </cell>
          <cell r="X16">
            <v>1</v>
          </cell>
          <cell r="Y16">
            <v>4.6990740740740743E-3</v>
          </cell>
          <cell r="Z16">
            <v>32</v>
          </cell>
          <cell r="AA16">
            <v>27</v>
          </cell>
          <cell r="AB16">
            <v>118</v>
          </cell>
        </row>
        <row r="17">
          <cell r="D17" t="str">
            <v>Bím Jaroslav</v>
          </cell>
          <cell r="E17" t="str">
            <v>16-45 let</v>
          </cell>
          <cell r="F17">
            <v>3</v>
          </cell>
          <cell r="G17">
            <v>1</v>
          </cell>
          <cell r="H17">
            <v>0</v>
          </cell>
          <cell r="I17">
            <v>1</v>
          </cell>
          <cell r="J17">
            <v>2.0601851851851853E-3</v>
          </cell>
          <cell r="K17">
            <v>1</v>
          </cell>
          <cell r="L17">
            <v>1</v>
          </cell>
          <cell r="M17">
            <v>2.0601851851851853E-3</v>
          </cell>
          <cell r="N17">
            <v>51</v>
          </cell>
          <cell r="O17">
            <v>9</v>
          </cell>
          <cell r="P17">
            <v>1.3460648148148147E-2</v>
          </cell>
          <cell r="Q17">
            <v>1</v>
          </cell>
          <cell r="R17">
            <v>1</v>
          </cell>
          <cell r="S17">
            <v>1.3460648148148147E-2</v>
          </cell>
          <cell r="T17">
            <v>53</v>
          </cell>
          <cell r="U17">
            <v>10</v>
          </cell>
          <cell r="V17">
            <v>4.6990740740740743E-3</v>
          </cell>
          <cell r="W17">
            <v>1</v>
          </cell>
          <cell r="X17">
            <v>1</v>
          </cell>
          <cell r="Y17">
            <v>4.6990740740740743E-3</v>
          </cell>
          <cell r="Z17">
            <v>32</v>
          </cell>
          <cell r="AA17">
            <v>27</v>
          </cell>
          <cell r="AB17">
            <v>136</v>
          </cell>
        </row>
        <row r="18">
          <cell r="D18" t="str">
            <v>Paldusová Nela</v>
          </cell>
          <cell r="E18" t="str">
            <v>6-8 let</v>
          </cell>
          <cell r="F18">
            <v>3</v>
          </cell>
          <cell r="G18">
            <v>1</v>
          </cell>
          <cell r="H18" t="str">
            <v>mladší děti</v>
          </cell>
          <cell r="I18">
            <v>0.8</v>
          </cell>
          <cell r="J18">
            <v>2.6041666666666665E-3</v>
          </cell>
          <cell r="K18">
            <v>1</v>
          </cell>
          <cell r="L18">
            <v>1</v>
          </cell>
          <cell r="M18">
            <v>2.6041666666666665E-3</v>
          </cell>
          <cell r="N18">
            <v>27</v>
          </cell>
          <cell r="O18">
            <v>32</v>
          </cell>
          <cell r="P18">
            <v>1.8981481481481481E-2</v>
          </cell>
          <cell r="Q18">
            <v>1</v>
          </cell>
          <cell r="R18">
            <v>1</v>
          </cell>
          <cell r="S18">
            <v>1.8981481481481481E-2</v>
          </cell>
          <cell r="T18">
            <v>27</v>
          </cell>
          <cell r="U18">
            <v>34</v>
          </cell>
          <cell r="V18">
            <v>4.6296296296296302E-3</v>
          </cell>
          <cell r="W18">
            <v>1</v>
          </cell>
          <cell r="X18">
            <v>1</v>
          </cell>
          <cell r="Y18">
            <v>4.6296296296296302E-3</v>
          </cell>
          <cell r="Z18">
            <v>42</v>
          </cell>
          <cell r="AA18">
            <v>16</v>
          </cell>
          <cell r="AB18">
            <v>96</v>
          </cell>
        </row>
        <row r="19">
          <cell r="D19" t="str">
            <v>Jágrová Terezka</v>
          </cell>
          <cell r="E19" t="str">
            <v>6-8 let</v>
          </cell>
          <cell r="F19">
            <v>3</v>
          </cell>
          <cell r="G19">
            <v>1</v>
          </cell>
          <cell r="H19" t="str">
            <v>mladší děti</v>
          </cell>
          <cell r="I19">
            <v>0.8</v>
          </cell>
          <cell r="J19">
            <v>2.5000000000000001E-3</v>
          </cell>
          <cell r="K19">
            <v>1</v>
          </cell>
          <cell r="L19">
            <v>1</v>
          </cell>
          <cell r="M19">
            <v>2.5000000000000001E-3</v>
          </cell>
          <cell r="N19">
            <v>33</v>
          </cell>
          <cell r="O19">
            <v>23</v>
          </cell>
          <cell r="P19">
            <v>1.8981481481481481E-2</v>
          </cell>
          <cell r="Q19">
            <v>1</v>
          </cell>
          <cell r="R19">
            <v>1</v>
          </cell>
          <cell r="S19">
            <v>1.8981481481481481E-2</v>
          </cell>
          <cell r="T19">
            <v>27</v>
          </cell>
          <cell r="U19">
            <v>34</v>
          </cell>
          <cell r="V19">
            <v>4.6296296296296302E-3</v>
          </cell>
          <cell r="W19">
            <v>1</v>
          </cell>
          <cell r="X19">
            <v>1</v>
          </cell>
          <cell r="Y19">
            <v>4.6296296296296302E-3</v>
          </cell>
          <cell r="Z19">
            <v>42</v>
          </cell>
          <cell r="AA19">
            <v>16</v>
          </cell>
          <cell r="AB19">
            <v>102</v>
          </cell>
        </row>
        <row r="20">
          <cell r="D20" t="str">
            <v>Komárkobá Bětka</v>
          </cell>
          <cell r="E20" t="str">
            <v>6-8 let</v>
          </cell>
          <cell r="F20">
            <v>3</v>
          </cell>
          <cell r="G20">
            <v>1</v>
          </cell>
          <cell r="H20" t="str">
            <v>mladší děti</v>
          </cell>
          <cell r="I20">
            <v>0.8</v>
          </cell>
          <cell r="J20">
            <v>2.5462962962962961E-3</v>
          </cell>
          <cell r="K20">
            <v>1</v>
          </cell>
          <cell r="L20">
            <v>1</v>
          </cell>
          <cell r="M20">
            <v>2.5462962962962961E-3</v>
          </cell>
          <cell r="N20">
            <v>31</v>
          </cell>
          <cell r="O20">
            <v>29</v>
          </cell>
          <cell r="P20">
            <v>1.8981481481481481E-2</v>
          </cell>
          <cell r="Q20">
            <v>1</v>
          </cell>
          <cell r="R20">
            <v>1</v>
          </cell>
          <cell r="S20">
            <v>1.8981481481481481E-2</v>
          </cell>
          <cell r="T20">
            <v>27</v>
          </cell>
          <cell r="U20">
            <v>34</v>
          </cell>
          <cell r="V20">
            <v>4.6296296296296302E-3</v>
          </cell>
          <cell r="W20">
            <v>1</v>
          </cell>
          <cell r="X20">
            <v>1</v>
          </cell>
          <cell r="Y20">
            <v>4.6296296296296302E-3</v>
          </cell>
          <cell r="Z20">
            <v>42</v>
          </cell>
          <cell r="AA20">
            <v>16</v>
          </cell>
          <cell r="AB20">
            <v>100</v>
          </cell>
        </row>
        <row r="21">
          <cell r="D21" t="str">
            <v>Komár Petr</v>
          </cell>
          <cell r="E21" t="str">
            <v>16-45 let</v>
          </cell>
          <cell r="F21">
            <v>3</v>
          </cell>
          <cell r="G21">
            <v>1</v>
          </cell>
          <cell r="H21">
            <v>0</v>
          </cell>
          <cell r="I21">
            <v>1</v>
          </cell>
          <cell r="J21">
            <v>2.6041666666666665E-3</v>
          </cell>
          <cell r="K21">
            <v>1</v>
          </cell>
          <cell r="L21">
            <v>1</v>
          </cell>
          <cell r="M21">
            <v>2.6041666666666665E-3</v>
          </cell>
          <cell r="N21">
            <v>27</v>
          </cell>
          <cell r="O21">
            <v>32</v>
          </cell>
          <cell r="P21">
            <v>1.8981481481481481E-2</v>
          </cell>
          <cell r="Q21">
            <v>1</v>
          </cell>
          <cell r="R21">
            <v>1</v>
          </cell>
          <cell r="S21">
            <v>1.8981481481481481E-2</v>
          </cell>
          <cell r="T21">
            <v>27</v>
          </cell>
          <cell r="U21">
            <v>34</v>
          </cell>
          <cell r="V21">
            <v>4.6296296296296302E-3</v>
          </cell>
          <cell r="W21">
            <v>1</v>
          </cell>
          <cell r="X21">
            <v>1</v>
          </cell>
          <cell r="Y21">
            <v>4.6296296296296302E-3</v>
          </cell>
          <cell r="Z21">
            <v>42</v>
          </cell>
          <cell r="AA21">
            <v>16</v>
          </cell>
          <cell r="AB21">
            <v>96</v>
          </cell>
        </row>
        <row r="22">
          <cell r="D22" t="str">
            <v>Fichtner Vladimír</v>
          </cell>
          <cell r="E22" t="str">
            <v>46-52 let</v>
          </cell>
          <cell r="F22">
            <v>3</v>
          </cell>
          <cell r="G22">
            <v>1</v>
          </cell>
          <cell r="H22">
            <v>0</v>
          </cell>
          <cell r="I22">
            <v>0.9</v>
          </cell>
          <cell r="J22">
            <v>2.0486111111111113E-3</v>
          </cell>
          <cell r="K22">
            <v>1</v>
          </cell>
          <cell r="L22">
            <v>1</v>
          </cell>
          <cell r="M22">
            <v>2.0486111111111113E-3</v>
          </cell>
          <cell r="N22">
            <v>52</v>
          </cell>
          <cell r="O22">
            <v>8</v>
          </cell>
          <cell r="P22">
            <v>1.7615740740740741E-2</v>
          </cell>
          <cell r="Q22">
            <v>1</v>
          </cell>
          <cell r="R22">
            <v>1</v>
          </cell>
          <cell r="S22">
            <v>1.7615740740740741E-2</v>
          </cell>
          <cell r="T22">
            <v>31</v>
          </cell>
          <cell r="U22">
            <v>30</v>
          </cell>
          <cell r="V22">
            <v>4.6064814814814814E-3</v>
          </cell>
          <cell r="W22">
            <v>1</v>
          </cell>
          <cell r="X22">
            <v>1</v>
          </cell>
          <cell r="Y22">
            <v>4.6064814814814814E-3</v>
          </cell>
          <cell r="Z22">
            <v>48</v>
          </cell>
          <cell r="AA22">
            <v>12</v>
          </cell>
          <cell r="AB22">
            <v>131</v>
          </cell>
        </row>
        <row r="23">
          <cell r="D23" t="str">
            <v>Fichtnerová Radka</v>
          </cell>
          <cell r="E23" t="str">
            <v>16-45 let</v>
          </cell>
          <cell r="F23">
            <v>3</v>
          </cell>
          <cell r="G23">
            <v>1</v>
          </cell>
          <cell r="H23">
            <v>0</v>
          </cell>
          <cell r="I23">
            <v>1</v>
          </cell>
          <cell r="J23">
            <v>2.5000000000000001E-3</v>
          </cell>
          <cell r="K23">
            <v>1</v>
          </cell>
          <cell r="L23">
            <v>1</v>
          </cell>
          <cell r="M23">
            <v>2.5000000000000001E-3</v>
          </cell>
          <cell r="N23">
            <v>33</v>
          </cell>
          <cell r="O23">
            <v>23</v>
          </cell>
          <cell r="P23">
            <v>1.7615740740740741E-2</v>
          </cell>
          <cell r="Q23">
            <v>1</v>
          </cell>
          <cell r="R23">
            <v>1</v>
          </cell>
          <cell r="S23">
            <v>1.7615740740740741E-2</v>
          </cell>
          <cell r="T23">
            <v>31</v>
          </cell>
          <cell r="U23">
            <v>30</v>
          </cell>
          <cell r="V23">
            <v>4.6064814814814814E-3</v>
          </cell>
          <cell r="W23">
            <v>1</v>
          </cell>
          <cell r="X23">
            <v>1</v>
          </cell>
          <cell r="Y23">
            <v>4.6064814814814814E-3</v>
          </cell>
          <cell r="Z23">
            <v>48</v>
          </cell>
          <cell r="AA23">
            <v>12</v>
          </cell>
          <cell r="AB23">
            <v>112</v>
          </cell>
        </row>
        <row r="24">
          <cell r="D24" t="str">
            <v>Fichtnerová Elisabeth</v>
          </cell>
          <cell r="E24" t="str">
            <v>9-12 let</v>
          </cell>
          <cell r="F24">
            <v>3</v>
          </cell>
          <cell r="G24">
            <v>1</v>
          </cell>
          <cell r="H24" t="str">
            <v>starší děti</v>
          </cell>
          <cell r="I24">
            <v>0.9</v>
          </cell>
          <cell r="J24">
            <v>2.685185185185185E-3</v>
          </cell>
          <cell r="K24">
            <v>1</v>
          </cell>
          <cell r="L24">
            <v>1</v>
          </cell>
          <cell r="M24">
            <v>2.685185185185185E-3</v>
          </cell>
          <cell r="N24">
            <v>24</v>
          </cell>
          <cell r="O24">
            <v>36</v>
          </cell>
          <cell r="P24">
            <v>1.7615740740740741E-2</v>
          </cell>
          <cell r="Q24">
            <v>1</v>
          </cell>
          <cell r="R24">
            <v>1</v>
          </cell>
          <cell r="S24">
            <v>1.7615740740740741E-2</v>
          </cell>
          <cell r="T24">
            <v>31</v>
          </cell>
          <cell r="U24">
            <v>30</v>
          </cell>
          <cell r="V24">
            <v>4.6064814814814814E-3</v>
          </cell>
          <cell r="W24">
            <v>1</v>
          </cell>
          <cell r="X24">
            <v>1</v>
          </cell>
          <cell r="Y24">
            <v>4.6064814814814814E-3</v>
          </cell>
          <cell r="Z24">
            <v>48</v>
          </cell>
          <cell r="AA24">
            <v>12</v>
          </cell>
          <cell r="AB24">
            <v>103</v>
          </cell>
        </row>
        <row r="25">
          <cell r="D25" t="str">
            <v>Fichtner Jakub</v>
          </cell>
          <cell r="E25" t="str">
            <v>16-45 let</v>
          </cell>
          <cell r="F25">
            <v>3</v>
          </cell>
          <cell r="G25">
            <v>1</v>
          </cell>
          <cell r="H25">
            <v>0</v>
          </cell>
          <cell r="I25">
            <v>1</v>
          </cell>
          <cell r="J25">
            <v>2.1527777777777778E-3</v>
          </cell>
          <cell r="K25">
            <v>1</v>
          </cell>
          <cell r="L25">
            <v>1</v>
          </cell>
          <cell r="M25">
            <v>2.1527777777777778E-3</v>
          </cell>
          <cell r="N25">
            <v>50</v>
          </cell>
          <cell r="O25">
            <v>10</v>
          </cell>
          <cell r="P25">
            <v>1.7615740740740741E-2</v>
          </cell>
          <cell r="Q25">
            <v>1</v>
          </cell>
          <cell r="R25">
            <v>1</v>
          </cell>
          <cell r="S25">
            <v>1.7615740740740741E-2</v>
          </cell>
          <cell r="T25">
            <v>31</v>
          </cell>
          <cell r="U25">
            <v>30</v>
          </cell>
          <cell r="V25">
            <v>4.6064814814814814E-3</v>
          </cell>
          <cell r="W25">
            <v>1</v>
          </cell>
          <cell r="X25">
            <v>1</v>
          </cell>
          <cell r="Y25">
            <v>4.6064814814814814E-3</v>
          </cell>
          <cell r="Z25">
            <v>48</v>
          </cell>
          <cell r="AA25">
            <v>12</v>
          </cell>
          <cell r="AB25">
            <v>129</v>
          </cell>
        </row>
        <row r="26">
          <cell r="D26" t="str">
            <v>Formánková Míša</v>
          </cell>
          <cell r="E26" t="str">
            <v>16-45 let</v>
          </cell>
          <cell r="F26">
            <v>3</v>
          </cell>
          <cell r="G26">
            <v>1</v>
          </cell>
          <cell r="H26">
            <v>0</v>
          </cell>
          <cell r="I26">
            <v>1</v>
          </cell>
          <cell r="J26">
            <v>2.3379629629629631E-3</v>
          </cell>
          <cell r="K26">
            <v>1</v>
          </cell>
          <cell r="L26">
            <v>1</v>
          </cell>
          <cell r="M26">
            <v>2.3379629629629631E-3</v>
          </cell>
          <cell r="N26">
            <v>42</v>
          </cell>
          <cell r="O26">
            <v>18</v>
          </cell>
          <cell r="P26">
            <v>1.6296296296296295E-2</v>
          </cell>
          <cell r="Q26">
            <v>1</v>
          </cell>
          <cell r="R26">
            <v>1</v>
          </cell>
          <cell r="S26">
            <v>1.6296296296296295E-2</v>
          </cell>
          <cell r="T26">
            <v>35</v>
          </cell>
          <cell r="U26">
            <v>27</v>
          </cell>
          <cell r="V26">
            <v>3.8773148148148143E-3</v>
          </cell>
          <cell r="W26">
            <v>1</v>
          </cell>
          <cell r="X26">
            <v>1</v>
          </cell>
          <cell r="Y26">
            <v>3.8773148148148143E-3</v>
          </cell>
          <cell r="Z26">
            <v>60</v>
          </cell>
          <cell r="AA26">
            <v>1</v>
          </cell>
          <cell r="AB26">
            <v>137</v>
          </cell>
        </row>
        <row r="27">
          <cell r="D27" t="str">
            <v>Formánek táta</v>
          </cell>
          <cell r="E27" t="str">
            <v>53 a více let</v>
          </cell>
          <cell r="F27">
            <v>3</v>
          </cell>
          <cell r="G27">
            <v>1</v>
          </cell>
          <cell r="H27">
            <v>0</v>
          </cell>
          <cell r="I27">
            <v>0.85</v>
          </cell>
          <cell r="J27">
            <v>1.7708333333333332E-3</v>
          </cell>
          <cell r="K27">
            <v>1</v>
          </cell>
          <cell r="L27">
            <v>1</v>
          </cell>
          <cell r="M27">
            <v>1.7708333333333332E-3</v>
          </cell>
          <cell r="N27">
            <v>58</v>
          </cell>
          <cell r="O27">
            <v>2</v>
          </cell>
          <cell r="P27">
            <v>1.6296296296296295E-2</v>
          </cell>
          <cell r="Q27">
            <v>1</v>
          </cell>
          <cell r="R27">
            <v>1</v>
          </cell>
          <cell r="S27">
            <v>1.6296296296296295E-2</v>
          </cell>
          <cell r="T27">
            <v>35</v>
          </cell>
          <cell r="U27">
            <v>27</v>
          </cell>
          <cell r="V27">
            <v>3.8773148148148143E-3</v>
          </cell>
          <cell r="W27">
            <v>1</v>
          </cell>
          <cell r="X27">
            <v>1</v>
          </cell>
          <cell r="Y27">
            <v>3.8773148148148143E-3</v>
          </cell>
          <cell r="Z27">
            <v>60</v>
          </cell>
          <cell r="AA27">
            <v>1</v>
          </cell>
          <cell r="AB27">
            <v>153</v>
          </cell>
        </row>
        <row r="28">
          <cell r="D28" t="str">
            <v>Butovičová Katka</v>
          </cell>
          <cell r="E28" t="str">
            <v>9-12 let</v>
          </cell>
          <cell r="F28">
            <v>3</v>
          </cell>
          <cell r="G28">
            <v>1</v>
          </cell>
          <cell r="H28" t="str">
            <v>starší děti</v>
          </cell>
          <cell r="I28">
            <v>0.9</v>
          </cell>
          <cell r="J28">
            <v>2.7662037037037034E-3</v>
          </cell>
          <cell r="K28">
            <v>1</v>
          </cell>
          <cell r="L28">
            <v>1</v>
          </cell>
          <cell r="M28">
            <v>2.7662037037037034E-3</v>
          </cell>
          <cell r="N28">
            <v>22</v>
          </cell>
          <cell r="O28">
            <v>37</v>
          </cell>
          <cell r="P28">
            <v>1.6296296296296295E-2</v>
          </cell>
          <cell r="Q28">
            <v>1</v>
          </cell>
          <cell r="R28">
            <v>1</v>
          </cell>
          <cell r="S28">
            <v>1.6296296296296295E-2</v>
          </cell>
          <cell r="T28">
            <v>35</v>
          </cell>
          <cell r="U28">
            <v>27</v>
          </cell>
          <cell r="V28">
            <v>3.8773148148148143E-3</v>
          </cell>
          <cell r="W28">
            <v>1</v>
          </cell>
          <cell r="X28">
            <v>1</v>
          </cell>
          <cell r="Y28">
            <v>3.8773148148148143E-3</v>
          </cell>
          <cell r="Z28">
            <v>60</v>
          </cell>
          <cell r="AA28">
            <v>1</v>
          </cell>
          <cell r="AB28">
            <v>117</v>
          </cell>
        </row>
        <row r="29">
          <cell r="D29" t="str">
            <v>Holec Martin</v>
          </cell>
          <cell r="E29" t="str">
            <v>16-45 let</v>
          </cell>
          <cell r="F29">
            <v>3</v>
          </cell>
          <cell r="G29">
            <v>1</v>
          </cell>
          <cell r="H29">
            <v>0</v>
          </cell>
          <cell r="I29">
            <v>1</v>
          </cell>
          <cell r="J29">
            <v>2.2106481481481478E-3</v>
          </cell>
          <cell r="K29">
            <v>1</v>
          </cell>
          <cell r="L29">
            <v>1</v>
          </cell>
          <cell r="M29">
            <v>2.2106481481481478E-3</v>
          </cell>
          <cell r="N29">
            <v>46</v>
          </cell>
          <cell r="O29">
            <v>14</v>
          </cell>
          <cell r="P29">
            <v>1.3564814814814816E-2</v>
          </cell>
          <cell r="Q29">
            <v>1</v>
          </cell>
          <cell r="R29">
            <v>1</v>
          </cell>
          <cell r="S29">
            <v>1.3564814814814816E-2</v>
          </cell>
          <cell r="T29">
            <v>52</v>
          </cell>
          <cell r="U29">
            <v>12</v>
          </cell>
          <cell r="V29">
            <v>5.9490740740740745E-3</v>
          </cell>
          <cell r="W29">
            <v>1</v>
          </cell>
          <cell r="X29">
            <v>1</v>
          </cell>
          <cell r="Y29">
            <v>5.9490740740740745E-3</v>
          </cell>
          <cell r="Z29">
            <v>8</v>
          </cell>
          <cell r="AA29">
            <v>50</v>
          </cell>
          <cell r="AB29">
            <v>106</v>
          </cell>
        </row>
        <row r="30">
          <cell r="D30" t="str">
            <v>Holec Jáchym</v>
          </cell>
          <cell r="E30" t="str">
            <v>6-8 let</v>
          </cell>
          <cell r="F30">
            <v>3</v>
          </cell>
          <cell r="G30">
            <v>1</v>
          </cell>
          <cell r="H30" t="str">
            <v>mladší děti</v>
          </cell>
          <cell r="I30">
            <v>0.8</v>
          </cell>
          <cell r="J30">
            <v>2.2685185185185182E-3</v>
          </cell>
          <cell r="K30">
            <v>1</v>
          </cell>
          <cell r="L30">
            <v>1</v>
          </cell>
          <cell r="M30">
            <v>2.2685185185185182E-3</v>
          </cell>
          <cell r="N30">
            <v>45</v>
          </cell>
          <cell r="O30">
            <v>15</v>
          </cell>
          <cell r="P30">
            <v>1.2615740740740742E-2</v>
          </cell>
          <cell r="Q30">
            <v>1</v>
          </cell>
          <cell r="R30">
            <v>1</v>
          </cell>
          <cell r="S30">
            <v>1.2615740740740742E-2</v>
          </cell>
          <cell r="T30">
            <v>58</v>
          </cell>
          <cell r="U30">
            <v>5</v>
          </cell>
          <cell r="V30">
            <v>5.9490740740740745E-3</v>
          </cell>
          <cell r="W30">
            <v>1</v>
          </cell>
          <cell r="X30">
            <v>1</v>
          </cell>
          <cell r="Y30">
            <v>5.9490740740740745E-3</v>
          </cell>
          <cell r="Z30">
            <v>8</v>
          </cell>
          <cell r="AA30">
            <v>50</v>
          </cell>
          <cell r="AB30">
            <v>111</v>
          </cell>
        </row>
        <row r="31">
          <cell r="D31" t="str">
            <v>Šimerka Ondra</v>
          </cell>
          <cell r="E31" t="str">
            <v>6-8 let</v>
          </cell>
          <cell r="F31">
            <v>3</v>
          </cell>
          <cell r="G31">
            <v>1</v>
          </cell>
          <cell r="H31" t="str">
            <v>mladší děti</v>
          </cell>
          <cell r="I31">
            <v>0.8</v>
          </cell>
          <cell r="J31">
            <v>2.3958333333333336E-3</v>
          </cell>
          <cell r="K31">
            <v>1</v>
          </cell>
          <cell r="L31">
            <v>1</v>
          </cell>
          <cell r="M31">
            <v>2.3958333333333336E-3</v>
          </cell>
          <cell r="N31">
            <v>40</v>
          </cell>
          <cell r="O31">
            <v>19</v>
          </cell>
          <cell r="P31">
            <v>1.2615740740740742E-2</v>
          </cell>
          <cell r="Q31">
            <v>1</v>
          </cell>
          <cell r="R31">
            <v>1</v>
          </cell>
          <cell r="S31">
            <v>1.2615740740740742E-2</v>
          </cell>
          <cell r="T31">
            <v>58</v>
          </cell>
          <cell r="U31">
            <v>5</v>
          </cell>
          <cell r="V31">
            <v>5.9490740740740745E-3</v>
          </cell>
          <cell r="W31">
            <v>1</v>
          </cell>
          <cell r="X31">
            <v>1</v>
          </cell>
          <cell r="Y31">
            <v>5.9490740740740745E-3</v>
          </cell>
          <cell r="Z31">
            <v>8</v>
          </cell>
          <cell r="AA31">
            <v>50</v>
          </cell>
          <cell r="AB31">
            <v>106</v>
          </cell>
        </row>
        <row r="32">
          <cell r="D32" t="str">
            <v>Šilhavý Milan</v>
          </cell>
          <cell r="E32" t="str">
            <v>9-12 let</v>
          </cell>
          <cell r="F32">
            <v>3</v>
          </cell>
          <cell r="G32">
            <v>1</v>
          </cell>
          <cell r="H32" t="str">
            <v>starší děti</v>
          </cell>
          <cell r="I32">
            <v>0.9</v>
          </cell>
          <cell r="J32">
            <v>3.6226851851851854E-3</v>
          </cell>
          <cell r="K32">
            <v>1</v>
          </cell>
          <cell r="L32">
            <v>1</v>
          </cell>
          <cell r="M32">
            <v>3.6226851851851854E-3</v>
          </cell>
          <cell r="N32">
            <v>6</v>
          </cell>
          <cell r="O32">
            <v>54</v>
          </cell>
          <cell r="P32">
            <v>3.5983796296296298E-2</v>
          </cell>
          <cell r="Q32">
            <v>1</v>
          </cell>
          <cell r="R32">
            <v>1</v>
          </cell>
          <cell r="S32">
            <v>3.5983796296296298E-2</v>
          </cell>
          <cell r="T32">
            <v>3</v>
          </cell>
          <cell r="U32">
            <v>59</v>
          </cell>
          <cell r="V32">
            <v>7.3379629629629628E-3</v>
          </cell>
          <cell r="W32">
            <v>1</v>
          </cell>
          <cell r="X32">
            <v>1</v>
          </cell>
          <cell r="Y32">
            <v>7.3379629629629628E-3</v>
          </cell>
          <cell r="Z32">
            <v>5</v>
          </cell>
          <cell r="AA32">
            <v>56</v>
          </cell>
          <cell r="AB32">
            <v>14</v>
          </cell>
        </row>
        <row r="33">
          <cell r="D33" t="str">
            <v>Šilhavý Vlada</v>
          </cell>
          <cell r="E33" t="str">
            <v>6-8 let</v>
          </cell>
          <cell r="F33">
            <v>3</v>
          </cell>
          <cell r="G33">
            <v>1</v>
          </cell>
          <cell r="H33" t="str">
            <v>mladší děti</v>
          </cell>
          <cell r="I33">
            <v>0.8</v>
          </cell>
          <cell r="J33">
            <v>3.414351851851852E-3</v>
          </cell>
          <cell r="K33">
            <v>1</v>
          </cell>
          <cell r="L33">
            <v>1</v>
          </cell>
          <cell r="M33">
            <v>3.414351851851852E-3</v>
          </cell>
          <cell r="N33">
            <v>8</v>
          </cell>
          <cell r="O33">
            <v>52</v>
          </cell>
          <cell r="P33">
            <v>3.5983796296296298E-2</v>
          </cell>
          <cell r="Q33">
            <v>1</v>
          </cell>
          <cell r="R33">
            <v>1</v>
          </cell>
          <cell r="S33">
            <v>3.5983796296296298E-2</v>
          </cell>
          <cell r="T33">
            <v>3</v>
          </cell>
          <cell r="U33">
            <v>59</v>
          </cell>
          <cell r="V33">
            <v>7.3379629629629628E-3</v>
          </cell>
          <cell r="W33">
            <v>1</v>
          </cell>
          <cell r="X33">
            <v>1</v>
          </cell>
          <cell r="Y33">
            <v>7.3379629629629628E-3</v>
          </cell>
          <cell r="Z33">
            <v>5</v>
          </cell>
          <cell r="AA33">
            <v>56</v>
          </cell>
          <cell r="AB33">
            <v>16</v>
          </cell>
        </row>
        <row r="34">
          <cell r="D34" t="str">
            <v>Moravec David</v>
          </cell>
          <cell r="E34" t="str">
            <v>9-12 let</v>
          </cell>
          <cell r="F34">
            <v>3</v>
          </cell>
          <cell r="G34">
            <v>1</v>
          </cell>
          <cell r="H34" t="str">
            <v>starší děti</v>
          </cell>
          <cell r="I34">
            <v>0.9</v>
          </cell>
          <cell r="J34">
            <v>2.7777777777777779E-3</v>
          </cell>
          <cell r="K34">
            <v>1</v>
          </cell>
          <cell r="L34">
            <v>1</v>
          </cell>
          <cell r="M34">
            <v>2.7777777777777779E-3</v>
          </cell>
          <cell r="N34">
            <v>21</v>
          </cell>
          <cell r="O34">
            <v>39</v>
          </cell>
          <cell r="P34">
            <v>3.5983796296296298E-2</v>
          </cell>
          <cell r="Q34">
            <v>1</v>
          </cell>
          <cell r="R34">
            <v>1</v>
          </cell>
          <cell r="S34">
            <v>3.5983796296296298E-2</v>
          </cell>
          <cell r="T34">
            <v>3</v>
          </cell>
          <cell r="U34">
            <v>59</v>
          </cell>
          <cell r="V34">
            <v>7.3379629629629628E-3</v>
          </cell>
          <cell r="W34">
            <v>1</v>
          </cell>
          <cell r="X34">
            <v>1</v>
          </cell>
          <cell r="Y34">
            <v>7.3379629629629628E-3</v>
          </cell>
          <cell r="Z34">
            <v>5</v>
          </cell>
          <cell r="AA34">
            <v>56</v>
          </cell>
          <cell r="AB34">
            <v>29</v>
          </cell>
        </row>
        <row r="35">
          <cell r="D35" t="str">
            <v>Kosák Jonáš</v>
          </cell>
          <cell r="E35" t="str">
            <v>6-8 let</v>
          </cell>
          <cell r="F35">
            <v>3</v>
          </cell>
          <cell r="G35">
            <v>1</v>
          </cell>
          <cell r="H35" t="str">
            <v>mladší děti</v>
          </cell>
          <cell r="I35">
            <v>0.8</v>
          </cell>
          <cell r="J35">
            <v>3.7268518518518514E-3</v>
          </cell>
          <cell r="K35">
            <v>1</v>
          </cell>
          <cell r="L35">
            <v>1</v>
          </cell>
          <cell r="M35">
            <v>3.7268518518518514E-3</v>
          </cell>
          <cell r="N35">
            <v>4</v>
          </cell>
          <cell r="O35">
            <v>56</v>
          </cell>
          <cell r="P35">
            <v>1.0798611111111111E-2</v>
          </cell>
          <cell r="Q35">
            <v>1</v>
          </cell>
          <cell r="R35">
            <v>1</v>
          </cell>
          <cell r="S35">
            <v>1.0798611111111111E-2</v>
          </cell>
          <cell r="T35">
            <v>61</v>
          </cell>
          <cell r="U35">
            <v>1</v>
          </cell>
          <cell r="V35">
            <v>4.7453703703703703E-3</v>
          </cell>
          <cell r="W35">
            <v>1</v>
          </cell>
          <cell r="X35">
            <v>1</v>
          </cell>
          <cell r="Y35">
            <v>4.7453703703703703E-3</v>
          </cell>
          <cell r="Z35">
            <v>22</v>
          </cell>
          <cell r="AA35">
            <v>32</v>
          </cell>
          <cell r="AB35">
            <v>87</v>
          </cell>
        </row>
        <row r="36">
          <cell r="D36" t="str">
            <v>Kosák Eliáš</v>
          </cell>
          <cell r="E36" t="str">
            <v>6-8 let</v>
          </cell>
          <cell r="F36">
            <v>3</v>
          </cell>
          <cell r="G36">
            <v>1</v>
          </cell>
          <cell r="H36" t="str">
            <v>mladší děti</v>
          </cell>
          <cell r="I36">
            <v>0.8</v>
          </cell>
          <cell r="J36">
            <v>3.2523148148148151E-3</v>
          </cell>
          <cell r="K36">
            <v>1</v>
          </cell>
          <cell r="L36">
            <v>1</v>
          </cell>
          <cell r="M36">
            <v>3.2523148148148151E-3</v>
          </cell>
          <cell r="N36">
            <v>10</v>
          </cell>
          <cell r="O36">
            <v>50</v>
          </cell>
          <cell r="P36">
            <v>1.0798611111111111E-2</v>
          </cell>
          <cell r="Q36">
            <v>1</v>
          </cell>
          <cell r="R36">
            <v>1</v>
          </cell>
          <cell r="S36">
            <v>1.0798611111111111E-2</v>
          </cell>
          <cell r="T36">
            <v>61</v>
          </cell>
          <cell r="U36">
            <v>1</v>
          </cell>
          <cell r="V36">
            <v>4.7453703703703703E-3</v>
          </cell>
          <cell r="W36">
            <v>1</v>
          </cell>
          <cell r="X36">
            <v>1</v>
          </cell>
          <cell r="Y36">
            <v>4.7453703703703703E-3</v>
          </cell>
          <cell r="Z36">
            <v>22</v>
          </cell>
          <cell r="AA36">
            <v>32</v>
          </cell>
          <cell r="AB36">
            <v>93</v>
          </cell>
        </row>
        <row r="37">
          <cell r="D37" t="str">
            <v>Kosák Mikuláš</v>
          </cell>
          <cell r="E37" t="str">
            <v>16-45 let</v>
          </cell>
          <cell r="F37">
            <v>3</v>
          </cell>
          <cell r="G37">
            <v>1</v>
          </cell>
          <cell r="H37">
            <v>0</v>
          </cell>
          <cell r="I37">
            <v>1</v>
          </cell>
          <cell r="J37">
            <v>2.4305555555555556E-3</v>
          </cell>
          <cell r="K37">
            <v>1</v>
          </cell>
          <cell r="L37">
            <v>1</v>
          </cell>
          <cell r="M37">
            <v>2.4305555555555556E-3</v>
          </cell>
          <cell r="N37">
            <v>39</v>
          </cell>
          <cell r="O37">
            <v>21</v>
          </cell>
          <cell r="P37">
            <v>1.0798611111111111E-2</v>
          </cell>
          <cell r="Q37">
            <v>1</v>
          </cell>
          <cell r="R37">
            <v>1</v>
          </cell>
          <cell r="S37">
            <v>1.0798611111111111E-2</v>
          </cell>
          <cell r="T37">
            <v>61</v>
          </cell>
          <cell r="U37">
            <v>1</v>
          </cell>
          <cell r="V37">
            <v>4.7453703703703703E-3</v>
          </cell>
          <cell r="W37">
            <v>1</v>
          </cell>
          <cell r="X37">
            <v>1</v>
          </cell>
          <cell r="Y37">
            <v>4.7453703703703703E-3</v>
          </cell>
          <cell r="Z37">
            <v>22</v>
          </cell>
          <cell r="AA37">
            <v>32</v>
          </cell>
          <cell r="AB37">
            <v>122</v>
          </cell>
        </row>
        <row r="38">
          <cell r="D38" t="str">
            <v>Ždárský Ondra</v>
          </cell>
          <cell r="E38" t="str">
            <v>9-12 let</v>
          </cell>
          <cell r="F38">
            <v>3</v>
          </cell>
          <cell r="G38">
            <v>1</v>
          </cell>
          <cell r="H38" t="str">
            <v>starší děti</v>
          </cell>
          <cell r="I38">
            <v>0.9</v>
          </cell>
          <cell r="J38">
            <v>2.3148148148148151E-3</v>
          </cell>
          <cell r="K38">
            <v>1</v>
          </cell>
          <cell r="L38">
            <v>1</v>
          </cell>
          <cell r="M38">
            <v>2.3148148148148151E-3</v>
          </cell>
          <cell r="N38">
            <v>43</v>
          </cell>
          <cell r="O38">
            <v>17</v>
          </cell>
          <cell r="P38">
            <v>1.6145833333333335E-2</v>
          </cell>
          <cell r="Q38">
            <v>1</v>
          </cell>
          <cell r="R38">
            <v>1</v>
          </cell>
          <cell r="S38">
            <v>1.6145833333333335E-2</v>
          </cell>
          <cell r="T38">
            <v>38</v>
          </cell>
          <cell r="U38">
            <v>26</v>
          </cell>
          <cell r="V38">
            <v>4.2245370370370371E-3</v>
          </cell>
          <cell r="W38">
            <v>1</v>
          </cell>
          <cell r="X38">
            <v>1</v>
          </cell>
          <cell r="Y38">
            <v>4.2245370370370371E-3</v>
          </cell>
          <cell r="Z38">
            <v>54</v>
          </cell>
          <cell r="AA38">
            <v>4</v>
          </cell>
          <cell r="AB38">
            <v>135</v>
          </cell>
        </row>
        <row r="39">
          <cell r="D39" t="str">
            <v>Štorek Michal</v>
          </cell>
          <cell r="E39" t="str">
            <v>13-15 let</v>
          </cell>
          <cell r="F39">
            <v>3</v>
          </cell>
          <cell r="G39">
            <v>1</v>
          </cell>
          <cell r="H39" t="str">
            <v>nejstarší děti</v>
          </cell>
          <cell r="I39">
            <v>0.95</v>
          </cell>
          <cell r="J39">
            <v>1.7013888888888892E-3</v>
          </cell>
          <cell r="K39">
            <v>1</v>
          </cell>
          <cell r="L39">
            <v>1</v>
          </cell>
          <cell r="M39">
            <v>1.7013888888888892E-3</v>
          </cell>
          <cell r="N39">
            <v>59</v>
          </cell>
          <cell r="O39">
            <v>1</v>
          </cell>
          <cell r="P39">
            <v>2.0879629629629626E-2</v>
          </cell>
          <cell r="Q39">
            <v>1</v>
          </cell>
          <cell r="R39">
            <v>1</v>
          </cell>
          <cell r="S39">
            <v>2.0879629629629626E-2</v>
          </cell>
          <cell r="T39">
            <v>14</v>
          </cell>
          <cell r="U39">
            <v>50</v>
          </cell>
          <cell r="V39">
            <v>4.2245370370370371E-3</v>
          </cell>
          <cell r="W39">
            <v>1</v>
          </cell>
          <cell r="X39">
            <v>1</v>
          </cell>
          <cell r="Y39">
            <v>4.2245370370370371E-3</v>
          </cell>
          <cell r="Z39">
            <v>54</v>
          </cell>
          <cell r="AA39">
            <v>4</v>
          </cell>
          <cell r="AB39">
            <v>127</v>
          </cell>
        </row>
        <row r="40">
          <cell r="D40" t="str">
            <v>Kolvehsbergeh Erich</v>
          </cell>
          <cell r="E40" t="str">
            <v>9-12 let</v>
          </cell>
          <cell r="F40">
            <v>3</v>
          </cell>
          <cell r="G40">
            <v>1</v>
          </cell>
          <cell r="H40" t="str">
            <v>starší děti</v>
          </cell>
          <cell r="I40">
            <v>0.9</v>
          </cell>
          <cell r="J40">
            <v>3.2060185185185191E-3</v>
          </cell>
          <cell r="K40">
            <v>1</v>
          </cell>
          <cell r="L40">
            <v>1</v>
          </cell>
          <cell r="M40">
            <v>3.2060185185185191E-3</v>
          </cell>
          <cell r="N40">
            <v>13</v>
          </cell>
          <cell r="O40">
            <v>47</v>
          </cell>
          <cell r="P40">
            <v>1.6030092592592592E-2</v>
          </cell>
          <cell r="Q40">
            <v>1</v>
          </cell>
          <cell r="R40">
            <v>1</v>
          </cell>
          <cell r="S40">
            <v>1.6030092592592592E-2</v>
          </cell>
          <cell r="T40">
            <v>39</v>
          </cell>
          <cell r="U40">
            <v>24</v>
          </cell>
          <cell r="V40">
            <v>4.2245370370370371E-3</v>
          </cell>
          <cell r="W40">
            <v>1</v>
          </cell>
          <cell r="X40">
            <v>1</v>
          </cell>
          <cell r="Y40">
            <v>4.2245370370370371E-3</v>
          </cell>
          <cell r="Z40">
            <v>54</v>
          </cell>
          <cell r="AA40">
            <v>4</v>
          </cell>
          <cell r="AB40">
            <v>106</v>
          </cell>
        </row>
        <row r="41">
          <cell r="D41" t="str">
            <v>Mráček David</v>
          </cell>
          <cell r="E41" t="str">
            <v>9-12 let</v>
          </cell>
          <cell r="F41">
            <v>3</v>
          </cell>
          <cell r="G41">
            <v>1</v>
          </cell>
          <cell r="H41" t="str">
            <v>starší děti</v>
          </cell>
          <cell r="I41">
            <v>0.9</v>
          </cell>
          <cell r="J41">
            <v>2.673611111111111E-3</v>
          </cell>
          <cell r="K41">
            <v>1</v>
          </cell>
          <cell r="L41">
            <v>1</v>
          </cell>
          <cell r="M41">
            <v>2.673611111111111E-3</v>
          </cell>
          <cell r="N41">
            <v>25</v>
          </cell>
          <cell r="O41">
            <v>35</v>
          </cell>
          <cell r="P41">
            <v>1.6030092592592592E-2</v>
          </cell>
          <cell r="Q41">
            <v>1</v>
          </cell>
          <cell r="R41">
            <v>1</v>
          </cell>
          <cell r="S41">
            <v>1.6030092592592592E-2</v>
          </cell>
          <cell r="T41">
            <v>39</v>
          </cell>
          <cell r="U41">
            <v>24</v>
          </cell>
          <cell r="V41">
            <v>4.2245370370370371E-3</v>
          </cell>
          <cell r="W41">
            <v>1</v>
          </cell>
          <cell r="X41">
            <v>1</v>
          </cell>
          <cell r="Y41">
            <v>4.2245370370370371E-3</v>
          </cell>
          <cell r="Z41">
            <v>54</v>
          </cell>
          <cell r="AA41">
            <v>4</v>
          </cell>
          <cell r="AB41">
            <v>118</v>
          </cell>
        </row>
        <row r="42">
          <cell r="D42" t="str">
            <v>Landa Tomáš</v>
          </cell>
          <cell r="E42" t="str">
            <v>6-8 let</v>
          </cell>
          <cell r="F42">
            <v>3</v>
          </cell>
          <cell r="G42">
            <v>1</v>
          </cell>
          <cell r="H42" t="str">
            <v>mladší děti</v>
          </cell>
          <cell r="I42">
            <v>0.8</v>
          </cell>
          <cell r="J42">
            <v>3.1597222222222222E-3</v>
          </cell>
          <cell r="K42">
            <v>1</v>
          </cell>
          <cell r="L42">
            <v>1</v>
          </cell>
          <cell r="M42">
            <v>3.1597222222222222E-3</v>
          </cell>
          <cell r="N42">
            <v>16</v>
          </cell>
          <cell r="O42">
            <v>44</v>
          </cell>
          <cell r="P42">
            <v>1.9733796296296298E-2</v>
          </cell>
          <cell r="Q42">
            <v>1</v>
          </cell>
          <cell r="R42">
            <v>1</v>
          </cell>
          <cell r="S42">
            <v>1.9733796296296298E-2</v>
          </cell>
          <cell r="T42">
            <v>15</v>
          </cell>
          <cell r="U42">
            <v>46</v>
          </cell>
          <cell r="V42">
            <v>5.138888888888889E-3</v>
          </cell>
          <cell r="W42">
            <v>1</v>
          </cell>
          <cell r="X42">
            <v>1</v>
          </cell>
          <cell r="Y42">
            <v>5.138888888888889E-3</v>
          </cell>
          <cell r="Z42">
            <v>14</v>
          </cell>
          <cell r="AA42">
            <v>46</v>
          </cell>
          <cell r="AB42">
            <v>45</v>
          </cell>
        </row>
        <row r="43">
          <cell r="D43" t="str">
            <v>Landa Jan</v>
          </cell>
          <cell r="E43" t="str">
            <v>9-12 let</v>
          </cell>
          <cell r="F43">
            <v>3</v>
          </cell>
          <cell r="G43">
            <v>1</v>
          </cell>
          <cell r="H43" t="str">
            <v>starší děti</v>
          </cell>
          <cell r="I43">
            <v>0.9</v>
          </cell>
          <cell r="J43">
            <v>2.5231481481481481E-3</v>
          </cell>
          <cell r="K43">
            <v>1</v>
          </cell>
          <cell r="L43">
            <v>1</v>
          </cell>
          <cell r="M43">
            <v>2.5231481481481481E-3</v>
          </cell>
          <cell r="N43">
            <v>32</v>
          </cell>
          <cell r="O43">
            <v>28</v>
          </cell>
          <cell r="P43">
            <v>1.9733796296296298E-2</v>
          </cell>
          <cell r="Q43">
            <v>1</v>
          </cell>
          <cell r="R43">
            <v>1</v>
          </cell>
          <cell r="S43">
            <v>1.9733796296296298E-2</v>
          </cell>
          <cell r="T43">
            <v>15</v>
          </cell>
          <cell r="U43">
            <v>46</v>
          </cell>
          <cell r="V43">
            <v>5.138888888888889E-3</v>
          </cell>
          <cell r="W43">
            <v>1</v>
          </cell>
          <cell r="X43">
            <v>1</v>
          </cell>
          <cell r="Y43">
            <v>5.138888888888889E-3</v>
          </cell>
          <cell r="Z43">
            <v>14</v>
          </cell>
          <cell r="AA43">
            <v>46</v>
          </cell>
          <cell r="AB43">
            <v>61</v>
          </cell>
        </row>
        <row r="44">
          <cell r="D44" t="str">
            <v>Landa Michal</v>
          </cell>
          <cell r="E44" t="str">
            <v>46-52 let</v>
          </cell>
          <cell r="F44">
            <v>3</v>
          </cell>
          <cell r="G44">
            <v>1</v>
          </cell>
          <cell r="H44">
            <v>0</v>
          </cell>
          <cell r="I44">
            <v>0.9</v>
          </cell>
          <cell r="J44">
            <v>3.2291666666666666E-3</v>
          </cell>
          <cell r="K44">
            <v>1</v>
          </cell>
          <cell r="L44">
            <v>1</v>
          </cell>
          <cell r="M44">
            <v>3.2291666666666666E-3</v>
          </cell>
          <cell r="N44">
            <v>11</v>
          </cell>
          <cell r="O44">
            <v>48</v>
          </cell>
          <cell r="P44">
            <v>1.9733796296296298E-2</v>
          </cell>
          <cell r="Q44">
            <v>1</v>
          </cell>
          <cell r="R44">
            <v>1</v>
          </cell>
          <cell r="S44">
            <v>1.9733796296296298E-2</v>
          </cell>
          <cell r="T44">
            <v>15</v>
          </cell>
          <cell r="U44">
            <v>46</v>
          </cell>
          <cell r="V44">
            <v>5.138888888888889E-3</v>
          </cell>
          <cell r="W44">
            <v>1</v>
          </cell>
          <cell r="X44">
            <v>1</v>
          </cell>
          <cell r="Y44">
            <v>5.138888888888889E-3</v>
          </cell>
          <cell r="Z44">
            <v>14</v>
          </cell>
          <cell r="AA44">
            <v>46</v>
          </cell>
          <cell r="AB44">
            <v>40</v>
          </cell>
        </row>
        <row r="45">
          <cell r="D45" t="str">
            <v>Macháček Mates</v>
          </cell>
          <cell r="E45" t="str">
            <v>6-8 let</v>
          </cell>
          <cell r="F45">
            <v>3</v>
          </cell>
          <cell r="G45">
            <v>1</v>
          </cell>
          <cell r="H45" t="str">
            <v>mladší děti</v>
          </cell>
          <cell r="I45">
            <v>0.8</v>
          </cell>
          <cell r="J45">
            <v>3.1249999999999997E-3</v>
          </cell>
          <cell r="K45">
            <v>1</v>
          </cell>
          <cell r="L45">
            <v>1</v>
          </cell>
          <cell r="M45">
            <v>3.1249999999999997E-3</v>
          </cell>
          <cell r="N45">
            <v>18</v>
          </cell>
          <cell r="O45">
            <v>42</v>
          </cell>
          <cell r="P45">
            <v>3.7013888888888888E-2</v>
          </cell>
          <cell r="Q45">
            <v>1</v>
          </cell>
          <cell r="R45">
            <v>1</v>
          </cell>
          <cell r="S45">
            <v>3.7013888888888888E-2</v>
          </cell>
          <cell r="T45">
            <v>1</v>
          </cell>
          <cell r="U45">
            <v>62</v>
          </cell>
          <cell r="V45">
            <v>4.6296296296296302E-3</v>
          </cell>
          <cell r="W45">
            <v>1</v>
          </cell>
          <cell r="X45">
            <v>1</v>
          </cell>
          <cell r="Y45">
            <v>4.6296296296296302E-3</v>
          </cell>
          <cell r="Z45">
            <v>42</v>
          </cell>
          <cell r="AA45">
            <v>16</v>
          </cell>
          <cell r="AB45">
            <v>61</v>
          </cell>
        </row>
        <row r="46">
          <cell r="D46" t="str">
            <v>Macháček Zdeňka</v>
          </cell>
          <cell r="E46" t="str">
            <v>53 a více let</v>
          </cell>
          <cell r="F46">
            <v>3</v>
          </cell>
          <cell r="G46">
            <v>1</v>
          </cell>
          <cell r="H46">
            <v>0</v>
          </cell>
          <cell r="I46">
            <v>0.85</v>
          </cell>
          <cell r="J46">
            <v>3.1365740740740742E-3</v>
          </cell>
          <cell r="K46">
            <v>1</v>
          </cell>
          <cell r="L46">
            <v>1</v>
          </cell>
          <cell r="M46">
            <v>3.1365740740740742E-3</v>
          </cell>
          <cell r="N46">
            <v>17</v>
          </cell>
          <cell r="O46">
            <v>43</v>
          </cell>
          <cell r="P46">
            <v>3.7013888888888888E-2</v>
          </cell>
          <cell r="Q46">
            <v>1</v>
          </cell>
          <cell r="R46">
            <v>1</v>
          </cell>
          <cell r="S46">
            <v>3.7013888888888888E-2</v>
          </cell>
          <cell r="T46">
            <v>1</v>
          </cell>
          <cell r="U46">
            <v>62</v>
          </cell>
          <cell r="V46">
            <v>4.6296296296296302E-3</v>
          </cell>
          <cell r="W46">
            <v>1</v>
          </cell>
          <cell r="X46">
            <v>1</v>
          </cell>
          <cell r="Y46">
            <v>4.6296296296296302E-3</v>
          </cell>
          <cell r="Z46">
            <v>42</v>
          </cell>
          <cell r="AA46">
            <v>16</v>
          </cell>
          <cell r="AB46">
            <v>60</v>
          </cell>
        </row>
        <row r="47">
          <cell r="D47" t="str">
            <v>Mitterwald Martin</v>
          </cell>
          <cell r="E47" t="str">
            <v>46-52 let</v>
          </cell>
          <cell r="F47">
            <v>3</v>
          </cell>
          <cell r="G47">
            <v>1</v>
          </cell>
          <cell r="H47">
            <v>0</v>
          </cell>
          <cell r="I47">
            <v>0.9</v>
          </cell>
          <cell r="J47">
            <v>1.9675925925925928E-3</v>
          </cell>
          <cell r="K47">
            <v>1</v>
          </cell>
          <cell r="L47">
            <v>1</v>
          </cell>
          <cell r="M47">
            <v>1.9675925925925928E-3</v>
          </cell>
          <cell r="N47">
            <v>56</v>
          </cell>
          <cell r="O47">
            <v>4</v>
          </cell>
          <cell r="P47">
            <v>1.9039351851851852E-2</v>
          </cell>
          <cell r="Q47">
            <v>1</v>
          </cell>
          <cell r="R47">
            <v>1</v>
          </cell>
          <cell r="S47">
            <v>1.9039351851851852E-2</v>
          </cell>
          <cell r="T47">
            <v>22</v>
          </cell>
          <cell r="U47">
            <v>38</v>
          </cell>
          <cell r="V47">
            <v>4.6412037037037038E-3</v>
          </cell>
          <cell r="W47">
            <v>1</v>
          </cell>
          <cell r="X47">
            <v>1</v>
          </cell>
          <cell r="Y47">
            <v>4.6412037037037038E-3</v>
          </cell>
          <cell r="Z47">
            <v>37</v>
          </cell>
          <cell r="AA47">
            <v>22</v>
          </cell>
          <cell r="AB47">
            <v>115</v>
          </cell>
        </row>
        <row r="48">
          <cell r="D48" t="str">
            <v>Mitterwaldová Šárka</v>
          </cell>
          <cell r="E48" t="str">
            <v>46-52 let</v>
          </cell>
          <cell r="F48">
            <v>3</v>
          </cell>
          <cell r="G48">
            <v>1</v>
          </cell>
          <cell r="H48">
            <v>0</v>
          </cell>
          <cell r="I48">
            <v>0.9</v>
          </cell>
          <cell r="J48">
            <v>2.1990740740740742E-3</v>
          </cell>
          <cell r="K48">
            <v>1</v>
          </cell>
          <cell r="L48">
            <v>1</v>
          </cell>
          <cell r="M48">
            <v>2.1990740740740742E-3</v>
          </cell>
          <cell r="N48">
            <v>47</v>
          </cell>
          <cell r="O48">
            <v>13</v>
          </cell>
          <cell r="P48">
            <v>1.9039351851851852E-2</v>
          </cell>
          <cell r="Q48">
            <v>1</v>
          </cell>
          <cell r="R48">
            <v>1</v>
          </cell>
          <cell r="S48">
            <v>1.9039351851851852E-2</v>
          </cell>
          <cell r="T48">
            <v>22</v>
          </cell>
          <cell r="U48">
            <v>38</v>
          </cell>
          <cell r="V48">
            <v>4.6412037037037038E-3</v>
          </cell>
          <cell r="W48">
            <v>1</v>
          </cell>
          <cell r="X48">
            <v>1</v>
          </cell>
          <cell r="Y48">
            <v>4.6412037037037038E-3</v>
          </cell>
          <cell r="Z48">
            <v>37</v>
          </cell>
          <cell r="AA48">
            <v>22</v>
          </cell>
          <cell r="AB48">
            <v>106</v>
          </cell>
        </row>
        <row r="49">
          <cell r="D49" t="str">
            <v>Mrkousová Lea</v>
          </cell>
          <cell r="E49" t="str">
            <v>6-8 let</v>
          </cell>
          <cell r="F49">
            <v>3</v>
          </cell>
          <cell r="G49">
            <v>1</v>
          </cell>
          <cell r="H49" t="str">
            <v>mladší děti</v>
          </cell>
          <cell r="I49">
            <v>0.8</v>
          </cell>
          <cell r="J49">
            <v>2.5000000000000001E-3</v>
          </cell>
          <cell r="K49">
            <v>1</v>
          </cell>
          <cell r="L49">
            <v>1</v>
          </cell>
          <cell r="M49">
            <v>2.5000000000000001E-3</v>
          </cell>
          <cell r="N49">
            <v>33</v>
          </cell>
          <cell r="O49">
            <v>23</v>
          </cell>
          <cell r="P49">
            <v>1.9039351851851852E-2</v>
          </cell>
          <cell r="Q49">
            <v>1</v>
          </cell>
          <cell r="R49">
            <v>1</v>
          </cell>
          <cell r="S49">
            <v>1.9039351851851852E-2</v>
          </cell>
          <cell r="T49">
            <v>22</v>
          </cell>
          <cell r="U49">
            <v>38</v>
          </cell>
          <cell r="V49">
            <v>4.6412037037037038E-3</v>
          </cell>
          <cell r="W49">
            <v>1</v>
          </cell>
          <cell r="X49">
            <v>1</v>
          </cell>
          <cell r="Y49">
            <v>4.6412037037037038E-3</v>
          </cell>
          <cell r="Z49">
            <v>37</v>
          </cell>
          <cell r="AA49">
            <v>22</v>
          </cell>
          <cell r="AB49">
            <v>92</v>
          </cell>
        </row>
        <row r="50">
          <cell r="D50" t="str">
            <v>Mitterwaldová Emma</v>
          </cell>
          <cell r="E50" t="str">
            <v>6-8 let</v>
          </cell>
          <cell r="F50">
            <v>3</v>
          </cell>
          <cell r="G50">
            <v>1</v>
          </cell>
          <cell r="H50" t="str">
            <v>mladší děti</v>
          </cell>
          <cell r="I50">
            <v>0.8</v>
          </cell>
          <cell r="J50">
            <v>2.5925925925925925E-3</v>
          </cell>
          <cell r="K50">
            <v>1</v>
          </cell>
          <cell r="L50">
            <v>1</v>
          </cell>
          <cell r="M50">
            <v>2.5925925925925925E-3</v>
          </cell>
          <cell r="N50">
            <v>29</v>
          </cell>
          <cell r="O50">
            <v>31</v>
          </cell>
          <cell r="P50">
            <v>1.9039351851851852E-2</v>
          </cell>
          <cell r="Q50">
            <v>1</v>
          </cell>
          <cell r="R50">
            <v>1</v>
          </cell>
          <cell r="S50">
            <v>1.9039351851851852E-2</v>
          </cell>
          <cell r="T50">
            <v>22</v>
          </cell>
          <cell r="U50">
            <v>38</v>
          </cell>
          <cell r="V50">
            <v>4.6412037037037038E-3</v>
          </cell>
          <cell r="W50">
            <v>1</v>
          </cell>
          <cell r="X50">
            <v>1</v>
          </cell>
          <cell r="Y50">
            <v>4.6412037037037038E-3</v>
          </cell>
          <cell r="Z50">
            <v>37</v>
          </cell>
          <cell r="AA50">
            <v>22</v>
          </cell>
          <cell r="AB50">
            <v>88</v>
          </cell>
        </row>
        <row r="51">
          <cell r="D51" t="str">
            <v>Dostálová Sára</v>
          </cell>
          <cell r="E51" t="str">
            <v>6-8 let</v>
          </cell>
          <cell r="F51">
            <v>3</v>
          </cell>
          <cell r="G51">
            <v>1</v>
          </cell>
          <cell r="H51" t="str">
            <v>mladší děti</v>
          </cell>
          <cell r="I51">
            <v>0.8</v>
          </cell>
          <cell r="J51">
            <v>2.7662037037037034E-3</v>
          </cell>
          <cell r="K51">
            <v>1</v>
          </cell>
          <cell r="L51">
            <v>1</v>
          </cell>
          <cell r="M51">
            <v>2.7662037037037034E-3</v>
          </cell>
          <cell r="N51">
            <v>22</v>
          </cell>
          <cell r="O51">
            <v>37</v>
          </cell>
          <cell r="P51">
            <v>1.9039351851851852E-2</v>
          </cell>
          <cell r="Q51">
            <v>1</v>
          </cell>
          <cell r="R51">
            <v>1</v>
          </cell>
          <cell r="S51">
            <v>1.9039351851851852E-2</v>
          </cell>
          <cell r="T51">
            <v>22</v>
          </cell>
          <cell r="U51">
            <v>38</v>
          </cell>
          <cell r="V51">
            <v>4.6412037037037038E-3</v>
          </cell>
          <cell r="W51">
            <v>1</v>
          </cell>
          <cell r="X51">
            <v>1</v>
          </cell>
          <cell r="Y51">
            <v>4.6412037037037038E-3</v>
          </cell>
          <cell r="Z51">
            <v>37</v>
          </cell>
          <cell r="AA51">
            <v>22</v>
          </cell>
          <cell r="AB51">
            <v>81</v>
          </cell>
        </row>
        <row r="52">
          <cell r="D52" t="str">
            <v xml:space="preserve"> </v>
          </cell>
          <cell r="F52">
            <v>0</v>
          </cell>
          <cell r="G52">
            <v>0</v>
          </cell>
          <cell r="H52">
            <v>0</v>
          </cell>
          <cell r="I52" t="str">
            <v/>
          </cell>
          <cell r="K52">
            <v>0</v>
          </cell>
          <cell r="L52">
            <v>1</v>
          </cell>
          <cell r="M52" t="str">
            <v/>
          </cell>
          <cell r="N52" t="str">
            <v/>
          </cell>
          <cell r="O52" t="str">
            <v/>
          </cell>
          <cell r="Q52">
            <v>0</v>
          </cell>
          <cell r="R52">
            <v>1</v>
          </cell>
          <cell r="S52" t="str">
            <v/>
          </cell>
          <cell r="T52" t="str">
            <v/>
          </cell>
          <cell r="U52" t="str">
            <v/>
          </cell>
          <cell r="W52">
            <v>0</v>
          </cell>
          <cell r="X52">
            <v>1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</row>
        <row r="53">
          <cell r="D53" t="str">
            <v xml:space="preserve"> </v>
          </cell>
          <cell r="F53">
            <v>0</v>
          </cell>
          <cell r="G53">
            <v>0</v>
          </cell>
          <cell r="H53">
            <v>0</v>
          </cell>
          <cell r="I53" t="str">
            <v/>
          </cell>
          <cell r="K53">
            <v>0</v>
          </cell>
          <cell r="L53">
            <v>1</v>
          </cell>
          <cell r="M53" t="str">
            <v/>
          </cell>
          <cell r="N53" t="str">
            <v/>
          </cell>
          <cell r="O53" t="str">
            <v/>
          </cell>
          <cell r="Q53">
            <v>0</v>
          </cell>
          <cell r="R53">
            <v>1</v>
          </cell>
          <cell r="S53" t="str">
            <v/>
          </cell>
          <cell r="T53" t="str">
            <v/>
          </cell>
          <cell r="U53" t="str">
            <v/>
          </cell>
          <cell r="W53">
            <v>0</v>
          </cell>
          <cell r="X53">
            <v>1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</row>
        <row r="54">
          <cell r="D54" t="str">
            <v xml:space="preserve"> </v>
          </cell>
          <cell r="F54">
            <v>0</v>
          </cell>
          <cell r="G54">
            <v>0</v>
          </cell>
          <cell r="H54">
            <v>0</v>
          </cell>
          <cell r="I54" t="str">
            <v/>
          </cell>
          <cell r="K54">
            <v>0</v>
          </cell>
          <cell r="L54">
            <v>1</v>
          </cell>
          <cell r="M54" t="str">
            <v/>
          </cell>
          <cell r="N54" t="str">
            <v/>
          </cell>
          <cell r="O54" t="str">
            <v/>
          </cell>
          <cell r="Q54">
            <v>0</v>
          </cell>
          <cell r="R54">
            <v>1</v>
          </cell>
          <cell r="S54" t="str">
            <v/>
          </cell>
          <cell r="T54" t="str">
            <v/>
          </cell>
          <cell r="U54" t="str">
            <v/>
          </cell>
          <cell r="W54">
            <v>0</v>
          </cell>
          <cell r="X54">
            <v>1</v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</row>
        <row r="55">
          <cell r="D55" t="str">
            <v>Muller Mikuláš</v>
          </cell>
          <cell r="E55" t="str">
            <v>6-8 let</v>
          </cell>
          <cell r="F55">
            <v>3</v>
          </cell>
          <cell r="G55">
            <v>1</v>
          </cell>
          <cell r="H55" t="str">
            <v>mladší děti</v>
          </cell>
          <cell r="I55">
            <v>0.8</v>
          </cell>
          <cell r="J55">
            <v>2.5000000000000001E-3</v>
          </cell>
          <cell r="K55">
            <v>1</v>
          </cell>
          <cell r="L55">
            <v>1</v>
          </cell>
          <cell r="M55">
            <v>2.5000000000000001E-3</v>
          </cell>
          <cell r="N55">
            <v>33</v>
          </cell>
          <cell r="O55">
            <v>23</v>
          </cell>
          <cell r="P55">
            <v>1.136574074074074E-2</v>
          </cell>
          <cell r="Q55">
            <v>1</v>
          </cell>
          <cell r="R55">
            <v>1</v>
          </cell>
          <cell r="S55">
            <v>1.136574074074074E-2</v>
          </cell>
          <cell r="T55">
            <v>60</v>
          </cell>
          <cell r="U55">
            <v>4</v>
          </cell>
          <cell r="V55">
            <v>4.2245370370370371E-3</v>
          </cell>
          <cell r="W55">
            <v>1</v>
          </cell>
          <cell r="X55">
            <v>1</v>
          </cell>
          <cell r="Y55">
            <v>4.2245370370370371E-3</v>
          </cell>
          <cell r="Z55">
            <v>54</v>
          </cell>
          <cell r="AA55">
            <v>4</v>
          </cell>
          <cell r="AB55">
            <v>147</v>
          </cell>
        </row>
        <row r="56">
          <cell r="D56" t="str">
            <v>Muller Matyáš</v>
          </cell>
          <cell r="E56" t="str">
            <v>9-12 let</v>
          </cell>
          <cell r="F56">
            <v>2</v>
          </cell>
          <cell r="G56">
            <v>0</v>
          </cell>
          <cell r="H56" t="str">
            <v>starší děti</v>
          </cell>
          <cell r="I56">
            <v>0.9</v>
          </cell>
          <cell r="K56">
            <v>0</v>
          </cell>
          <cell r="L56">
            <v>1</v>
          </cell>
          <cell r="M56" t="str">
            <v/>
          </cell>
          <cell r="N56" t="str">
            <v/>
          </cell>
          <cell r="O56" t="str">
            <v/>
          </cell>
          <cell r="P56">
            <v>2.6006944444444447E-2</v>
          </cell>
          <cell r="Q56">
            <v>1</v>
          </cell>
          <cell r="R56">
            <v>1</v>
          </cell>
          <cell r="S56">
            <v>2.6006944444444447E-2</v>
          </cell>
          <cell r="T56">
            <v>8</v>
          </cell>
          <cell r="U56">
            <v>56</v>
          </cell>
          <cell r="V56">
            <v>4.2245370370370371E-3</v>
          </cell>
          <cell r="W56">
            <v>1</v>
          </cell>
          <cell r="X56">
            <v>1</v>
          </cell>
          <cell r="Y56">
            <v>4.2245370370370371E-3</v>
          </cell>
          <cell r="Z56">
            <v>54</v>
          </cell>
          <cell r="AA56">
            <v>4</v>
          </cell>
          <cell r="AB56" t="str">
            <v/>
          </cell>
        </row>
        <row r="57">
          <cell r="D57" t="str">
            <v>Pinkava Jan</v>
          </cell>
          <cell r="E57" t="str">
            <v>16-45 let</v>
          </cell>
          <cell r="F57">
            <v>3</v>
          </cell>
          <cell r="G57">
            <v>1</v>
          </cell>
          <cell r="H57">
            <v>0</v>
          </cell>
          <cell r="I57">
            <v>1</v>
          </cell>
          <cell r="J57">
            <v>2.1874999999999998E-3</v>
          </cell>
          <cell r="K57">
            <v>1</v>
          </cell>
          <cell r="L57">
            <v>1</v>
          </cell>
          <cell r="M57">
            <v>2.1874999999999998E-3</v>
          </cell>
          <cell r="N57">
            <v>48</v>
          </cell>
          <cell r="O57">
            <v>12</v>
          </cell>
          <cell r="P57">
            <v>1.3888888888888888E-2</v>
          </cell>
          <cell r="Q57">
            <v>1</v>
          </cell>
          <cell r="R57">
            <v>1</v>
          </cell>
          <cell r="S57">
            <v>1.3888888888888888E-2</v>
          </cell>
          <cell r="T57">
            <v>48</v>
          </cell>
          <cell r="U57">
            <v>15</v>
          </cell>
          <cell r="V57">
            <v>5.9490740740740745E-3</v>
          </cell>
          <cell r="W57">
            <v>1</v>
          </cell>
          <cell r="X57">
            <v>1</v>
          </cell>
          <cell r="Y57">
            <v>5.9490740740740745E-3</v>
          </cell>
          <cell r="Z57">
            <v>8</v>
          </cell>
          <cell r="AA57">
            <v>50</v>
          </cell>
          <cell r="AB57">
            <v>104</v>
          </cell>
        </row>
        <row r="58">
          <cell r="D58" t="str">
            <v>Pinkavová Anna</v>
          </cell>
          <cell r="E58" t="str">
            <v>16-45 let</v>
          </cell>
          <cell r="F58">
            <v>3</v>
          </cell>
          <cell r="G58">
            <v>1</v>
          </cell>
          <cell r="H58">
            <v>0</v>
          </cell>
          <cell r="I58">
            <v>1</v>
          </cell>
          <cell r="J58">
            <v>2.1759259259259258E-3</v>
          </cell>
          <cell r="K58">
            <v>1</v>
          </cell>
          <cell r="L58">
            <v>1</v>
          </cell>
          <cell r="M58">
            <v>2.1759259259259258E-3</v>
          </cell>
          <cell r="N58">
            <v>49</v>
          </cell>
          <cell r="O58">
            <v>11</v>
          </cell>
          <cell r="P58">
            <v>1.4525462962962964E-2</v>
          </cell>
          <cell r="Q58">
            <v>1</v>
          </cell>
          <cell r="R58">
            <v>1</v>
          </cell>
          <cell r="S58">
            <v>1.4525462962962964E-2</v>
          </cell>
          <cell r="T58">
            <v>47</v>
          </cell>
          <cell r="U58">
            <v>17</v>
          </cell>
          <cell r="V58">
            <v>5.9490740740740745E-3</v>
          </cell>
          <cell r="W58">
            <v>1</v>
          </cell>
          <cell r="X58">
            <v>1</v>
          </cell>
          <cell r="Y58">
            <v>5.9490740740740745E-3</v>
          </cell>
          <cell r="Z58">
            <v>8</v>
          </cell>
          <cell r="AA58">
            <v>50</v>
          </cell>
          <cell r="AB58">
            <v>104</v>
          </cell>
        </row>
        <row r="59">
          <cell r="D59" t="str">
            <v>Pinkava Vojta</v>
          </cell>
          <cell r="E59" t="str">
            <v>6-8 let</v>
          </cell>
          <cell r="F59">
            <v>3</v>
          </cell>
          <cell r="G59">
            <v>1</v>
          </cell>
          <cell r="H59" t="str">
            <v>mladší děti</v>
          </cell>
          <cell r="I59">
            <v>0.8</v>
          </cell>
          <cell r="J59">
            <v>3.530092592592592E-3</v>
          </cell>
          <cell r="K59">
            <v>1</v>
          </cell>
          <cell r="L59">
            <v>1</v>
          </cell>
          <cell r="M59">
            <v>3.530092592592592E-3</v>
          </cell>
          <cell r="N59">
            <v>7</v>
          </cell>
          <cell r="O59">
            <v>53</v>
          </cell>
          <cell r="P59">
            <v>1.3888888888888888E-2</v>
          </cell>
          <cell r="Q59">
            <v>1</v>
          </cell>
          <cell r="R59">
            <v>1</v>
          </cell>
          <cell r="S59">
            <v>1.3888888888888888E-2</v>
          </cell>
          <cell r="T59">
            <v>48</v>
          </cell>
          <cell r="U59">
            <v>15</v>
          </cell>
          <cell r="V59">
            <v>5.9490740740740745E-3</v>
          </cell>
          <cell r="W59">
            <v>1</v>
          </cell>
          <cell r="X59">
            <v>1</v>
          </cell>
          <cell r="Y59">
            <v>5.9490740740740745E-3</v>
          </cell>
          <cell r="Z59">
            <v>8</v>
          </cell>
          <cell r="AA59">
            <v>50</v>
          </cell>
          <cell r="AB59">
            <v>63</v>
          </cell>
        </row>
        <row r="60">
          <cell r="D60" t="str">
            <v>Štajnochrová Anna</v>
          </cell>
          <cell r="E60" t="str">
            <v>6-8 let</v>
          </cell>
          <cell r="F60">
            <v>2</v>
          </cell>
          <cell r="G60">
            <v>0</v>
          </cell>
          <cell r="H60" t="str">
            <v>mladší děti</v>
          </cell>
          <cell r="I60">
            <v>0.8</v>
          </cell>
          <cell r="K60">
            <v>0</v>
          </cell>
          <cell r="L60">
            <v>1</v>
          </cell>
          <cell r="M60" t="str">
            <v/>
          </cell>
          <cell r="N60" t="str">
            <v/>
          </cell>
          <cell r="O60" t="str">
            <v/>
          </cell>
          <cell r="P60">
            <v>1.6018518518518519E-2</v>
          </cell>
          <cell r="Q60">
            <v>1</v>
          </cell>
          <cell r="R60">
            <v>1</v>
          </cell>
          <cell r="S60">
            <v>1.6018518518518519E-2</v>
          </cell>
          <cell r="T60">
            <v>41</v>
          </cell>
          <cell r="U60">
            <v>22</v>
          </cell>
          <cell r="V60">
            <v>4.5023148148148149E-3</v>
          </cell>
          <cell r="W60">
            <v>1</v>
          </cell>
          <cell r="X60">
            <v>1</v>
          </cell>
          <cell r="Y60">
            <v>4.5023148148148149E-3</v>
          </cell>
          <cell r="Z60">
            <v>52</v>
          </cell>
          <cell r="AA60">
            <v>10</v>
          </cell>
          <cell r="AB60" t="str">
            <v/>
          </cell>
        </row>
        <row r="61">
          <cell r="D61" t="str">
            <v>Štajnochr Ondra</v>
          </cell>
          <cell r="E61" t="str">
            <v>46-52 let</v>
          </cell>
          <cell r="F61">
            <v>3</v>
          </cell>
          <cell r="G61">
            <v>1</v>
          </cell>
          <cell r="H61">
            <v>0</v>
          </cell>
          <cell r="I61">
            <v>0.9</v>
          </cell>
          <cell r="J61">
            <v>6.7476851851851856E-3</v>
          </cell>
          <cell r="K61">
            <v>1</v>
          </cell>
          <cell r="L61">
            <v>1</v>
          </cell>
          <cell r="M61">
            <v>6.7476851851851856E-3</v>
          </cell>
          <cell r="N61">
            <v>1</v>
          </cell>
          <cell r="O61">
            <v>59</v>
          </cell>
          <cell r="P61">
            <v>1.9733796296296298E-2</v>
          </cell>
          <cell r="Q61">
            <v>1</v>
          </cell>
          <cell r="R61">
            <v>1</v>
          </cell>
          <cell r="S61">
            <v>1.9733796296296298E-2</v>
          </cell>
          <cell r="T61">
            <v>15</v>
          </cell>
          <cell r="U61">
            <v>46</v>
          </cell>
          <cell r="V61">
            <v>5.138888888888889E-3</v>
          </cell>
          <cell r="W61">
            <v>1</v>
          </cell>
          <cell r="X61">
            <v>1</v>
          </cell>
          <cell r="Y61">
            <v>5.138888888888889E-3</v>
          </cell>
          <cell r="Z61">
            <v>14</v>
          </cell>
          <cell r="AA61">
            <v>46</v>
          </cell>
          <cell r="AB61">
            <v>30</v>
          </cell>
        </row>
        <row r="62">
          <cell r="D62" t="str">
            <v>Štajnochorvá Adéla</v>
          </cell>
          <cell r="E62" t="str">
            <v>16-45 let</v>
          </cell>
          <cell r="F62">
            <v>2</v>
          </cell>
          <cell r="G62">
            <v>0</v>
          </cell>
          <cell r="H62">
            <v>0</v>
          </cell>
          <cell r="I62">
            <v>1</v>
          </cell>
          <cell r="K62">
            <v>0</v>
          </cell>
          <cell r="L62">
            <v>1</v>
          </cell>
          <cell r="M62" t="str">
            <v/>
          </cell>
          <cell r="N62" t="str">
            <v/>
          </cell>
          <cell r="O62" t="str">
            <v/>
          </cell>
          <cell r="P62">
            <v>1.6018518518518519E-2</v>
          </cell>
          <cell r="Q62">
            <v>1</v>
          </cell>
          <cell r="R62">
            <v>1</v>
          </cell>
          <cell r="S62">
            <v>1.6018518518518519E-2</v>
          </cell>
          <cell r="T62">
            <v>41</v>
          </cell>
          <cell r="U62">
            <v>22</v>
          </cell>
          <cell r="V62">
            <v>4.5023148148148149E-3</v>
          </cell>
          <cell r="W62">
            <v>1</v>
          </cell>
          <cell r="X62">
            <v>1</v>
          </cell>
          <cell r="Y62">
            <v>4.5023148148148149E-3</v>
          </cell>
          <cell r="Z62">
            <v>52</v>
          </cell>
          <cell r="AA62">
            <v>10</v>
          </cell>
          <cell r="AB62" t="str">
            <v/>
          </cell>
        </row>
        <row r="63">
          <cell r="D63" t="str">
            <v>Horský Petr</v>
          </cell>
          <cell r="E63" t="str">
            <v>16-45 let</v>
          </cell>
          <cell r="F63">
            <v>3</v>
          </cell>
          <cell r="G63">
            <v>1</v>
          </cell>
          <cell r="H63">
            <v>0</v>
          </cell>
          <cell r="I63">
            <v>1</v>
          </cell>
          <cell r="J63">
            <v>1.8750000000000001E-3</v>
          </cell>
          <cell r="K63">
            <v>1</v>
          </cell>
          <cell r="L63">
            <v>1</v>
          </cell>
          <cell r="M63">
            <v>1.8750000000000001E-3</v>
          </cell>
          <cell r="N63">
            <v>57</v>
          </cell>
          <cell r="O63">
            <v>3</v>
          </cell>
          <cell r="P63">
            <v>1.3865740740740739E-2</v>
          </cell>
          <cell r="Q63">
            <v>1</v>
          </cell>
          <cell r="R63">
            <v>1</v>
          </cell>
          <cell r="S63">
            <v>1.3865740740740739E-2</v>
          </cell>
          <cell r="T63">
            <v>50</v>
          </cell>
          <cell r="U63">
            <v>13</v>
          </cell>
          <cell r="V63">
            <v>4.7453703703703703E-3</v>
          </cell>
          <cell r="W63">
            <v>1</v>
          </cell>
          <cell r="X63">
            <v>1</v>
          </cell>
          <cell r="Y63">
            <v>4.7453703703703703E-3</v>
          </cell>
          <cell r="Z63">
            <v>22</v>
          </cell>
          <cell r="AA63">
            <v>32</v>
          </cell>
          <cell r="AB63">
            <v>129</v>
          </cell>
        </row>
        <row r="64">
          <cell r="D64" t="str">
            <v>Horská Martina</v>
          </cell>
          <cell r="E64" t="str">
            <v>16-45 let</v>
          </cell>
          <cell r="F64">
            <v>3</v>
          </cell>
          <cell r="G64">
            <v>1</v>
          </cell>
          <cell r="H64">
            <v>0</v>
          </cell>
          <cell r="I64">
            <v>1</v>
          </cell>
          <cell r="J64">
            <v>2.2800925925925927E-3</v>
          </cell>
          <cell r="K64">
            <v>1</v>
          </cell>
          <cell r="L64">
            <v>1</v>
          </cell>
          <cell r="M64">
            <v>2.2800925925925927E-3</v>
          </cell>
          <cell r="N64">
            <v>44</v>
          </cell>
          <cell r="O64">
            <v>16</v>
          </cell>
          <cell r="P64">
            <v>1.5277777777777777E-2</v>
          </cell>
          <cell r="Q64">
            <v>1</v>
          </cell>
          <cell r="R64">
            <v>1</v>
          </cell>
          <cell r="S64">
            <v>1.5277777777777777E-2</v>
          </cell>
          <cell r="T64">
            <v>46</v>
          </cell>
          <cell r="U64">
            <v>18</v>
          </cell>
          <cell r="V64">
            <v>4.7453703703703703E-3</v>
          </cell>
          <cell r="W64">
            <v>1</v>
          </cell>
          <cell r="X64">
            <v>1</v>
          </cell>
          <cell r="Y64">
            <v>4.7453703703703703E-3</v>
          </cell>
          <cell r="Z64">
            <v>22</v>
          </cell>
          <cell r="AA64">
            <v>32</v>
          </cell>
          <cell r="AB64">
            <v>112</v>
          </cell>
        </row>
        <row r="65">
          <cell r="D65" t="str">
            <v>Horská Alena</v>
          </cell>
          <cell r="E65" t="str">
            <v>9-12 let</v>
          </cell>
          <cell r="F65">
            <v>3</v>
          </cell>
          <cell r="G65">
            <v>1</v>
          </cell>
          <cell r="H65" t="str">
            <v>starší děti</v>
          </cell>
          <cell r="I65">
            <v>0.9</v>
          </cell>
          <cell r="J65">
            <v>4.0046296296296297E-3</v>
          </cell>
          <cell r="K65">
            <v>1</v>
          </cell>
          <cell r="L65">
            <v>1</v>
          </cell>
          <cell r="M65">
            <v>4.0046296296296297E-3</v>
          </cell>
          <cell r="N65">
            <v>3</v>
          </cell>
          <cell r="O65">
            <v>57</v>
          </cell>
          <cell r="P65">
            <v>2.1377314814814818E-2</v>
          </cell>
          <cell r="Q65">
            <v>1</v>
          </cell>
          <cell r="R65">
            <v>1</v>
          </cell>
          <cell r="S65">
            <v>2.1377314814814818E-2</v>
          </cell>
          <cell r="T65">
            <v>13</v>
          </cell>
          <cell r="U65">
            <v>51</v>
          </cell>
          <cell r="V65">
            <v>4.7453703703703703E-3</v>
          </cell>
          <cell r="W65">
            <v>1</v>
          </cell>
          <cell r="X65">
            <v>1</v>
          </cell>
          <cell r="Y65">
            <v>4.7453703703703703E-3</v>
          </cell>
          <cell r="Z65">
            <v>22</v>
          </cell>
          <cell r="AA65">
            <v>32</v>
          </cell>
          <cell r="AB65">
            <v>38</v>
          </cell>
        </row>
        <row r="66">
          <cell r="D66" t="str">
            <v>Horský Ivo</v>
          </cell>
          <cell r="E66" t="str">
            <v>6-8 let</v>
          </cell>
          <cell r="F66">
            <v>3</v>
          </cell>
          <cell r="G66">
            <v>1</v>
          </cell>
          <cell r="H66" t="str">
            <v>mladší děti</v>
          </cell>
          <cell r="I66">
            <v>0.8</v>
          </cell>
          <cell r="J66">
            <v>3.3449074074074071E-3</v>
          </cell>
          <cell r="K66">
            <v>1</v>
          </cell>
          <cell r="L66">
            <v>1</v>
          </cell>
          <cell r="M66">
            <v>3.3449074074074071E-3</v>
          </cell>
          <cell r="N66">
            <v>9</v>
          </cell>
          <cell r="O66">
            <v>51</v>
          </cell>
          <cell r="P66">
            <v>1.3865740740740739E-2</v>
          </cell>
          <cell r="Q66">
            <v>1</v>
          </cell>
          <cell r="R66">
            <v>1</v>
          </cell>
          <cell r="S66">
            <v>1.3865740740740739E-2</v>
          </cell>
          <cell r="T66">
            <v>50</v>
          </cell>
          <cell r="U66">
            <v>13</v>
          </cell>
          <cell r="V66">
            <v>4.7453703703703703E-3</v>
          </cell>
          <cell r="W66">
            <v>1</v>
          </cell>
          <cell r="X66">
            <v>1</v>
          </cell>
          <cell r="Y66">
            <v>4.7453703703703703E-3</v>
          </cell>
          <cell r="Z66">
            <v>22</v>
          </cell>
          <cell r="AA66">
            <v>32</v>
          </cell>
          <cell r="AB66">
            <v>81</v>
          </cell>
        </row>
        <row r="67">
          <cell r="D67" t="str">
            <v>Formanová Míša</v>
          </cell>
          <cell r="E67" t="str">
            <v>16-45 let</v>
          </cell>
          <cell r="F67">
            <v>3</v>
          </cell>
          <cell r="G67">
            <v>1</v>
          </cell>
          <cell r="H67">
            <v>0</v>
          </cell>
          <cell r="I67">
            <v>1</v>
          </cell>
          <cell r="J67">
            <v>2.9513888888888888E-3</v>
          </cell>
          <cell r="K67">
            <v>1</v>
          </cell>
          <cell r="L67">
            <v>1</v>
          </cell>
          <cell r="M67">
            <v>2.9513888888888888E-3</v>
          </cell>
          <cell r="N67">
            <v>19</v>
          </cell>
          <cell r="O67">
            <v>41</v>
          </cell>
          <cell r="P67">
            <v>1.2650462962962962E-2</v>
          </cell>
          <cell r="Q67">
            <v>1</v>
          </cell>
          <cell r="R67">
            <v>1</v>
          </cell>
          <cell r="S67">
            <v>1.2650462962962962E-2</v>
          </cell>
          <cell r="T67">
            <v>55</v>
          </cell>
          <cell r="U67">
            <v>7</v>
          </cell>
          <cell r="V67">
            <v>4.6990740740740743E-3</v>
          </cell>
          <cell r="W67">
            <v>1</v>
          </cell>
          <cell r="X67">
            <v>1</v>
          </cell>
          <cell r="Y67">
            <v>4.6990740740740743E-3</v>
          </cell>
          <cell r="Z67">
            <v>32</v>
          </cell>
          <cell r="AA67">
            <v>27</v>
          </cell>
          <cell r="AB67">
            <v>106</v>
          </cell>
        </row>
        <row r="68">
          <cell r="D68" t="str">
            <v>Wilson Chris</v>
          </cell>
          <cell r="E68" t="str">
            <v>16-45 let</v>
          </cell>
          <cell r="F68">
            <v>3</v>
          </cell>
          <cell r="G68">
            <v>1</v>
          </cell>
          <cell r="H68">
            <v>0</v>
          </cell>
          <cell r="I68">
            <v>1</v>
          </cell>
          <cell r="J68">
            <v>2.8703703703703708E-3</v>
          </cell>
          <cell r="K68">
            <v>1</v>
          </cell>
          <cell r="L68">
            <v>1</v>
          </cell>
          <cell r="M68">
            <v>2.8703703703703708E-3</v>
          </cell>
          <cell r="N68">
            <v>20</v>
          </cell>
          <cell r="O68">
            <v>40</v>
          </cell>
          <cell r="P68">
            <v>1.2650462962962962E-2</v>
          </cell>
          <cell r="Q68">
            <v>1</v>
          </cell>
          <cell r="R68">
            <v>1</v>
          </cell>
          <cell r="S68">
            <v>1.2650462962962962E-2</v>
          </cell>
          <cell r="T68">
            <v>55</v>
          </cell>
          <cell r="U68">
            <v>7</v>
          </cell>
          <cell r="V68">
            <v>4.6990740740740743E-3</v>
          </cell>
          <cell r="W68">
            <v>1</v>
          </cell>
          <cell r="X68">
            <v>1</v>
          </cell>
          <cell r="Y68">
            <v>4.6990740740740743E-3</v>
          </cell>
          <cell r="Z68">
            <v>32</v>
          </cell>
          <cell r="AA68">
            <v>27</v>
          </cell>
          <cell r="AB68">
            <v>107</v>
          </cell>
        </row>
        <row r="69">
          <cell r="D69" t="str">
            <v>Wilson Adrian</v>
          </cell>
          <cell r="E69" t="str">
            <v>6-8 let</v>
          </cell>
          <cell r="F69">
            <v>3</v>
          </cell>
          <cell r="G69">
            <v>1</v>
          </cell>
          <cell r="H69" t="str">
            <v>mladší děti</v>
          </cell>
          <cell r="I69">
            <v>0.8</v>
          </cell>
          <cell r="J69">
            <v>2.5694444444444445E-3</v>
          </cell>
          <cell r="K69">
            <v>1</v>
          </cell>
          <cell r="L69">
            <v>1</v>
          </cell>
          <cell r="M69">
            <v>2.5694444444444445E-3</v>
          </cell>
          <cell r="N69">
            <v>30</v>
          </cell>
          <cell r="O69">
            <v>30</v>
          </cell>
          <cell r="P69">
            <v>1.2650462962962962E-2</v>
          </cell>
          <cell r="Q69">
            <v>1</v>
          </cell>
          <cell r="R69">
            <v>1</v>
          </cell>
          <cell r="S69">
            <v>1.2650462962962962E-2</v>
          </cell>
          <cell r="T69">
            <v>55</v>
          </cell>
          <cell r="U69">
            <v>7</v>
          </cell>
          <cell r="V69">
            <v>4.6990740740740743E-3</v>
          </cell>
          <cell r="W69">
            <v>1</v>
          </cell>
          <cell r="X69">
            <v>1</v>
          </cell>
          <cell r="Y69">
            <v>4.6990740740740743E-3</v>
          </cell>
          <cell r="Z69">
            <v>32</v>
          </cell>
          <cell r="AA69">
            <v>27</v>
          </cell>
          <cell r="AB69">
            <v>117</v>
          </cell>
        </row>
        <row r="70">
          <cell r="D70" t="str">
            <v xml:space="preserve"> </v>
          </cell>
          <cell r="F70">
            <v>0</v>
          </cell>
          <cell r="G70">
            <v>0</v>
          </cell>
          <cell r="H70">
            <v>0</v>
          </cell>
          <cell r="I70" t="str">
            <v/>
          </cell>
          <cell r="K70">
            <v>0</v>
          </cell>
          <cell r="L70">
            <v>1</v>
          </cell>
          <cell r="M70" t="str">
            <v/>
          </cell>
          <cell r="N70" t="str">
            <v/>
          </cell>
          <cell r="O70" t="str">
            <v/>
          </cell>
          <cell r="Q70">
            <v>0</v>
          </cell>
          <cell r="R70">
            <v>1</v>
          </cell>
          <cell r="S70" t="str">
            <v/>
          </cell>
          <cell r="T70" t="str">
            <v/>
          </cell>
          <cell r="U70" t="str">
            <v/>
          </cell>
          <cell r="AB70" t="str">
            <v/>
          </cell>
        </row>
        <row r="71">
          <cell r="D71" t="str">
            <v>Socha Míšo</v>
          </cell>
          <cell r="E71" t="str">
            <v>9-12 let</v>
          </cell>
          <cell r="F71">
            <v>1</v>
          </cell>
          <cell r="G71">
            <v>0</v>
          </cell>
          <cell r="H71" t="str">
            <v>starší děti</v>
          </cell>
          <cell r="I71">
            <v>0.9</v>
          </cell>
          <cell r="K71">
            <v>0</v>
          </cell>
          <cell r="L71">
            <v>1</v>
          </cell>
          <cell r="M71" t="str">
            <v/>
          </cell>
          <cell r="N71" t="str">
            <v/>
          </cell>
          <cell r="O71" t="str">
            <v/>
          </cell>
          <cell r="P71">
            <v>3.4722222222222224E-2</v>
          </cell>
          <cell r="Q71">
            <v>1</v>
          </cell>
          <cell r="R71">
            <v>1</v>
          </cell>
          <cell r="S71">
            <v>3.4722222222222224E-2</v>
          </cell>
          <cell r="T71">
            <v>6</v>
          </cell>
          <cell r="U71">
            <v>58</v>
          </cell>
          <cell r="W71">
            <v>0</v>
          </cell>
          <cell r="X71">
            <v>1</v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</row>
        <row r="72">
          <cell r="D72" t="str">
            <v xml:space="preserve"> </v>
          </cell>
          <cell r="F72">
            <v>0</v>
          </cell>
          <cell r="G72">
            <v>0</v>
          </cell>
          <cell r="H72">
            <v>0</v>
          </cell>
          <cell r="I72" t="str">
            <v/>
          </cell>
          <cell r="K72">
            <v>0</v>
          </cell>
          <cell r="L72">
            <v>1</v>
          </cell>
          <cell r="M72" t="str">
            <v/>
          </cell>
          <cell r="N72" t="str">
            <v/>
          </cell>
          <cell r="O72" t="str">
            <v/>
          </cell>
          <cell r="Q72">
            <v>0</v>
          </cell>
          <cell r="R72">
            <v>1</v>
          </cell>
          <cell r="S72" t="str">
            <v/>
          </cell>
          <cell r="T72" t="str">
            <v/>
          </cell>
          <cell r="U72" t="str">
            <v/>
          </cell>
          <cell r="W72">
            <v>0</v>
          </cell>
          <cell r="X72">
            <v>1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</row>
        <row r="73">
          <cell r="D73" t="str">
            <v xml:space="preserve"> </v>
          </cell>
          <cell r="F73">
            <v>0</v>
          </cell>
          <cell r="G73">
            <v>0</v>
          </cell>
          <cell r="H73">
            <v>0</v>
          </cell>
          <cell r="I73" t="str">
            <v/>
          </cell>
          <cell r="K73">
            <v>0</v>
          </cell>
          <cell r="L73">
            <v>1</v>
          </cell>
          <cell r="M73" t="str">
            <v/>
          </cell>
          <cell r="N73" t="str">
            <v/>
          </cell>
          <cell r="O73" t="str">
            <v/>
          </cell>
          <cell r="Q73">
            <v>0</v>
          </cell>
          <cell r="R73">
            <v>1</v>
          </cell>
          <cell r="S73" t="str">
            <v/>
          </cell>
          <cell r="T73" t="str">
            <v/>
          </cell>
          <cell r="U73" t="str">
            <v/>
          </cell>
          <cell r="W73">
            <v>0</v>
          </cell>
          <cell r="X73">
            <v>1</v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</row>
        <row r="74">
          <cell r="D74" t="str">
            <v xml:space="preserve"> 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  <cell r="K74">
            <v>0</v>
          </cell>
          <cell r="L74">
            <v>1</v>
          </cell>
          <cell r="M74" t="str">
            <v/>
          </cell>
          <cell r="N74" t="str">
            <v/>
          </cell>
          <cell r="O74" t="str">
            <v/>
          </cell>
          <cell r="Q74">
            <v>0</v>
          </cell>
          <cell r="R74">
            <v>1</v>
          </cell>
          <cell r="S74" t="str">
            <v/>
          </cell>
          <cell r="T74" t="str">
            <v/>
          </cell>
          <cell r="U74" t="str">
            <v/>
          </cell>
          <cell r="W74">
            <v>0</v>
          </cell>
          <cell r="X74">
            <v>1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</row>
        <row r="75">
          <cell r="D75" t="str">
            <v xml:space="preserve"> </v>
          </cell>
          <cell r="F75">
            <v>0</v>
          </cell>
          <cell r="G75">
            <v>0</v>
          </cell>
          <cell r="H75">
            <v>0</v>
          </cell>
          <cell r="I75" t="str">
            <v/>
          </cell>
          <cell r="K75">
            <v>0</v>
          </cell>
          <cell r="L75">
            <v>1</v>
          </cell>
          <cell r="M75" t="str">
            <v/>
          </cell>
          <cell r="N75" t="str">
            <v/>
          </cell>
          <cell r="O75" t="str">
            <v/>
          </cell>
          <cell r="Q75">
            <v>0</v>
          </cell>
          <cell r="R75">
            <v>1</v>
          </cell>
          <cell r="S75" t="str">
            <v/>
          </cell>
          <cell r="T75" t="str">
            <v/>
          </cell>
          <cell r="U75" t="str">
            <v/>
          </cell>
          <cell r="W75">
            <v>0</v>
          </cell>
          <cell r="X75">
            <v>1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</row>
        <row r="76">
          <cell r="D76" t="str">
            <v xml:space="preserve"> </v>
          </cell>
          <cell r="F76">
            <v>0</v>
          </cell>
          <cell r="G76">
            <v>0</v>
          </cell>
          <cell r="H76">
            <v>0</v>
          </cell>
          <cell r="I76" t="str">
            <v/>
          </cell>
          <cell r="K76">
            <v>0</v>
          </cell>
          <cell r="L76">
            <v>1</v>
          </cell>
          <cell r="M76" t="str">
            <v/>
          </cell>
          <cell r="N76" t="str">
            <v/>
          </cell>
          <cell r="O76" t="str">
            <v/>
          </cell>
          <cell r="Q76">
            <v>0</v>
          </cell>
          <cell r="R76">
            <v>1</v>
          </cell>
          <cell r="S76" t="str">
            <v/>
          </cell>
          <cell r="T76" t="str">
            <v/>
          </cell>
          <cell r="U76" t="str">
            <v/>
          </cell>
          <cell r="W76">
            <v>0</v>
          </cell>
          <cell r="X76">
            <v>1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</row>
        <row r="77">
          <cell r="D77" t="str">
            <v xml:space="preserve"> </v>
          </cell>
          <cell r="F77">
            <v>0</v>
          </cell>
          <cell r="G77">
            <v>0</v>
          </cell>
          <cell r="H77">
            <v>0</v>
          </cell>
          <cell r="I77" t="str">
            <v/>
          </cell>
          <cell r="K77">
            <v>0</v>
          </cell>
          <cell r="L77">
            <v>1</v>
          </cell>
          <cell r="M77" t="str">
            <v/>
          </cell>
          <cell r="N77" t="str">
            <v/>
          </cell>
          <cell r="O77" t="str">
            <v/>
          </cell>
          <cell r="Q77">
            <v>0</v>
          </cell>
          <cell r="R77">
            <v>1</v>
          </cell>
          <cell r="S77" t="str">
            <v/>
          </cell>
          <cell r="T77" t="str">
            <v/>
          </cell>
          <cell r="U77" t="str">
            <v/>
          </cell>
          <cell r="W77">
            <v>0</v>
          </cell>
          <cell r="X77">
            <v>1</v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</row>
        <row r="78">
          <cell r="D78" t="str">
            <v xml:space="preserve"> 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K78">
            <v>0</v>
          </cell>
          <cell r="L78">
            <v>1</v>
          </cell>
          <cell r="M78" t="str">
            <v/>
          </cell>
          <cell r="N78" t="str">
            <v/>
          </cell>
          <cell r="O78" t="str">
            <v/>
          </cell>
          <cell r="Q78">
            <v>0</v>
          </cell>
          <cell r="R78">
            <v>1</v>
          </cell>
          <cell r="S78" t="str">
            <v/>
          </cell>
          <cell r="T78" t="str">
            <v/>
          </cell>
          <cell r="U78" t="str">
            <v/>
          </cell>
          <cell r="W78">
            <v>0</v>
          </cell>
          <cell r="X78">
            <v>1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</row>
        <row r="79">
          <cell r="D79" t="str">
            <v xml:space="preserve"> 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K79">
            <v>0</v>
          </cell>
          <cell r="L79">
            <v>1</v>
          </cell>
          <cell r="M79" t="str">
            <v/>
          </cell>
          <cell r="N79" t="str">
            <v/>
          </cell>
          <cell r="O79" t="str">
            <v/>
          </cell>
          <cell r="Q79">
            <v>0</v>
          </cell>
          <cell r="R79">
            <v>1</v>
          </cell>
          <cell r="S79" t="str">
            <v/>
          </cell>
          <cell r="T79" t="str">
            <v/>
          </cell>
          <cell r="U79" t="str">
            <v/>
          </cell>
          <cell r="W79">
            <v>0</v>
          </cell>
          <cell r="X79">
            <v>1</v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</row>
        <row r="80">
          <cell r="D80" t="str">
            <v xml:space="preserve"> 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  <cell r="K80">
            <v>0</v>
          </cell>
          <cell r="L80">
            <v>1</v>
          </cell>
          <cell r="M80" t="str">
            <v/>
          </cell>
          <cell r="N80" t="str">
            <v/>
          </cell>
          <cell r="O80" t="str">
            <v/>
          </cell>
          <cell r="Q80">
            <v>0</v>
          </cell>
          <cell r="R80">
            <v>1</v>
          </cell>
          <cell r="S80" t="str">
            <v/>
          </cell>
          <cell r="T80" t="str">
            <v/>
          </cell>
          <cell r="U80" t="str">
            <v/>
          </cell>
          <cell r="W80">
            <v>0</v>
          </cell>
          <cell r="X80">
            <v>1</v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</row>
        <row r="81">
          <cell r="D81" t="str">
            <v xml:space="preserve"> </v>
          </cell>
          <cell r="F81">
            <v>0</v>
          </cell>
          <cell r="G81">
            <v>0</v>
          </cell>
          <cell r="H81">
            <v>0</v>
          </cell>
          <cell r="I81" t="str">
            <v/>
          </cell>
          <cell r="K81">
            <v>0</v>
          </cell>
          <cell r="L81">
            <v>1</v>
          </cell>
          <cell r="M81" t="str">
            <v/>
          </cell>
          <cell r="N81" t="str">
            <v/>
          </cell>
          <cell r="O81" t="str">
            <v/>
          </cell>
          <cell r="Q81">
            <v>0</v>
          </cell>
          <cell r="R81">
            <v>1</v>
          </cell>
          <cell r="S81" t="str">
            <v/>
          </cell>
          <cell r="T81" t="str">
            <v/>
          </cell>
          <cell r="U81" t="str">
            <v/>
          </cell>
          <cell r="W81">
            <v>0</v>
          </cell>
          <cell r="X81">
            <v>1</v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</row>
        <row r="82">
          <cell r="D82" t="str">
            <v xml:space="preserve"> </v>
          </cell>
          <cell r="F82">
            <v>0</v>
          </cell>
          <cell r="G82">
            <v>0</v>
          </cell>
          <cell r="H82">
            <v>0</v>
          </cell>
          <cell r="I82" t="str">
            <v/>
          </cell>
          <cell r="K82">
            <v>0</v>
          </cell>
          <cell r="L82">
            <v>1</v>
          </cell>
          <cell r="M82" t="str">
            <v/>
          </cell>
          <cell r="N82" t="str">
            <v/>
          </cell>
          <cell r="O82" t="str">
            <v/>
          </cell>
          <cell r="Q82">
            <v>0</v>
          </cell>
          <cell r="R82">
            <v>1</v>
          </cell>
          <cell r="S82" t="str">
            <v/>
          </cell>
          <cell r="T82" t="str">
            <v/>
          </cell>
          <cell r="U82" t="str">
            <v/>
          </cell>
          <cell r="W82">
            <v>0</v>
          </cell>
          <cell r="X82">
            <v>1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</row>
        <row r="83">
          <cell r="D83" t="str">
            <v xml:space="preserve"> </v>
          </cell>
          <cell r="F83">
            <v>0</v>
          </cell>
          <cell r="G83">
            <v>0</v>
          </cell>
          <cell r="H83">
            <v>0</v>
          </cell>
          <cell r="I83" t="str">
            <v/>
          </cell>
          <cell r="K83">
            <v>0</v>
          </cell>
          <cell r="L83">
            <v>1</v>
          </cell>
          <cell r="M83" t="str">
            <v/>
          </cell>
          <cell r="N83" t="str">
            <v/>
          </cell>
          <cell r="O83" t="str">
            <v/>
          </cell>
          <cell r="Q83">
            <v>0</v>
          </cell>
          <cell r="R83">
            <v>1</v>
          </cell>
          <cell r="S83" t="str">
            <v/>
          </cell>
          <cell r="T83" t="str">
            <v/>
          </cell>
          <cell r="U83" t="str">
            <v/>
          </cell>
          <cell r="W83">
            <v>0</v>
          </cell>
          <cell r="X83">
            <v>1</v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</row>
        <row r="84">
          <cell r="D84" t="str">
            <v xml:space="preserve"> </v>
          </cell>
          <cell r="F84">
            <v>0</v>
          </cell>
          <cell r="G84">
            <v>0</v>
          </cell>
          <cell r="H84">
            <v>0</v>
          </cell>
          <cell r="I84" t="str">
            <v/>
          </cell>
          <cell r="K84">
            <v>0</v>
          </cell>
          <cell r="L84">
            <v>1</v>
          </cell>
          <cell r="M84" t="str">
            <v/>
          </cell>
          <cell r="N84" t="str">
            <v/>
          </cell>
          <cell r="O84" t="str">
            <v/>
          </cell>
          <cell r="Q84">
            <v>0</v>
          </cell>
          <cell r="R84">
            <v>1</v>
          </cell>
          <cell r="S84" t="str">
            <v/>
          </cell>
          <cell r="T84" t="str">
            <v/>
          </cell>
          <cell r="U84" t="str">
            <v/>
          </cell>
          <cell r="W84">
            <v>0</v>
          </cell>
          <cell r="X84">
            <v>1</v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</row>
        <row r="85">
          <cell r="D85" t="str">
            <v xml:space="preserve"> </v>
          </cell>
          <cell r="F85">
            <v>0</v>
          </cell>
          <cell r="G85">
            <v>0</v>
          </cell>
          <cell r="H85">
            <v>0</v>
          </cell>
          <cell r="I85" t="str">
            <v/>
          </cell>
          <cell r="K85">
            <v>0</v>
          </cell>
          <cell r="L85">
            <v>1</v>
          </cell>
          <cell r="M85" t="str">
            <v/>
          </cell>
          <cell r="N85" t="str">
            <v/>
          </cell>
          <cell r="O85" t="str">
            <v/>
          </cell>
          <cell r="Q85">
            <v>0</v>
          </cell>
          <cell r="R85">
            <v>1</v>
          </cell>
          <cell r="S85" t="str">
            <v/>
          </cell>
          <cell r="T85" t="str">
            <v/>
          </cell>
          <cell r="U85" t="str">
            <v/>
          </cell>
          <cell r="W85">
            <v>0</v>
          </cell>
          <cell r="X85">
            <v>1</v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</row>
        <row r="86">
          <cell r="D86" t="str">
            <v xml:space="preserve"> </v>
          </cell>
          <cell r="F86">
            <v>0</v>
          </cell>
          <cell r="G86">
            <v>0</v>
          </cell>
          <cell r="H86">
            <v>0</v>
          </cell>
          <cell r="I86" t="str">
            <v/>
          </cell>
          <cell r="K86">
            <v>0</v>
          </cell>
          <cell r="L86">
            <v>1</v>
          </cell>
          <cell r="M86" t="str">
            <v/>
          </cell>
          <cell r="N86" t="str">
            <v/>
          </cell>
          <cell r="O86" t="str">
            <v/>
          </cell>
          <cell r="Q86">
            <v>0</v>
          </cell>
          <cell r="R86">
            <v>1</v>
          </cell>
          <cell r="S86" t="str">
            <v/>
          </cell>
          <cell r="T86" t="str">
            <v/>
          </cell>
          <cell r="U86" t="str">
            <v/>
          </cell>
          <cell r="W86">
            <v>0</v>
          </cell>
          <cell r="X86">
            <v>1</v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</row>
        <row r="87">
          <cell r="D87" t="str">
            <v xml:space="preserve"> </v>
          </cell>
          <cell r="F87">
            <v>0</v>
          </cell>
          <cell r="G87">
            <v>0</v>
          </cell>
          <cell r="H87">
            <v>0</v>
          </cell>
          <cell r="I87" t="str">
            <v/>
          </cell>
          <cell r="K87">
            <v>0</v>
          </cell>
          <cell r="L87">
            <v>1</v>
          </cell>
          <cell r="M87" t="str">
            <v/>
          </cell>
          <cell r="N87" t="str">
            <v/>
          </cell>
          <cell r="O87" t="str">
            <v/>
          </cell>
          <cell r="Q87">
            <v>0</v>
          </cell>
          <cell r="R87">
            <v>1</v>
          </cell>
          <cell r="S87" t="str">
            <v/>
          </cell>
          <cell r="T87" t="str">
            <v/>
          </cell>
          <cell r="U87" t="str">
            <v/>
          </cell>
          <cell r="W87">
            <v>0</v>
          </cell>
          <cell r="X87">
            <v>1</v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</row>
        <row r="88">
          <cell r="D88" t="str">
            <v xml:space="preserve"> </v>
          </cell>
          <cell r="F88">
            <v>0</v>
          </cell>
          <cell r="G88">
            <v>0</v>
          </cell>
          <cell r="H88">
            <v>0</v>
          </cell>
          <cell r="I88" t="str">
            <v/>
          </cell>
          <cell r="K88">
            <v>0</v>
          </cell>
          <cell r="L88">
            <v>1</v>
          </cell>
          <cell r="M88" t="str">
            <v/>
          </cell>
          <cell r="N88" t="str">
            <v/>
          </cell>
          <cell r="O88" t="str">
            <v/>
          </cell>
          <cell r="Q88">
            <v>0</v>
          </cell>
          <cell r="R88">
            <v>1</v>
          </cell>
          <cell r="S88" t="str">
            <v/>
          </cell>
          <cell r="T88" t="str">
            <v/>
          </cell>
          <cell r="U88" t="str">
            <v/>
          </cell>
          <cell r="W88">
            <v>0</v>
          </cell>
          <cell r="X88">
            <v>1</v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</row>
        <row r="89">
          <cell r="D89" t="str">
            <v xml:space="preserve"> </v>
          </cell>
          <cell r="F89">
            <v>0</v>
          </cell>
          <cell r="G89">
            <v>0</v>
          </cell>
          <cell r="H89">
            <v>0</v>
          </cell>
          <cell r="I89" t="str">
            <v/>
          </cell>
          <cell r="K89">
            <v>0</v>
          </cell>
          <cell r="L89">
            <v>1</v>
          </cell>
          <cell r="M89" t="str">
            <v/>
          </cell>
          <cell r="N89" t="str">
            <v/>
          </cell>
          <cell r="O89" t="str">
            <v/>
          </cell>
          <cell r="Q89">
            <v>0</v>
          </cell>
          <cell r="R89">
            <v>1</v>
          </cell>
          <cell r="S89" t="str">
            <v/>
          </cell>
          <cell r="T89" t="str">
            <v/>
          </cell>
          <cell r="U89" t="str">
            <v/>
          </cell>
          <cell r="W89">
            <v>0</v>
          </cell>
          <cell r="X89">
            <v>1</v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</row>
        <row r="90">
          <cell r="D90" t="str">
            <v xml:space="preserve"> </v>
          </cell>
          <cell r="F90">
            <v>0</v>
          </cell>
          <cell r="G90">
            <v>0</v>
          </cell>
          <cell r="H90">
            <v>0</v>
          </cell>
          <cell r="I90" t="str">
            <v/>
          </cell>
          <cell r="K90">
            <v>0</v>
          </cell>
          <cell r="L90">
            <v>1</v>
          </cell>
          <cell r="M90" t="str">
            <v/>
          </cell>
          <cell r="N90" t="str">
            <v/>
          </cell>
          <cell r="O90" t="str">
            <v/>
          </cell>
          <cell r="Q90">
            <v>0</v>
          </cell>
          <cell r="R90">
            <v>1</v>
          </cell>
          <cell r="S90" t="str">
            <v/>
          </cell>
          <cell r="T90" t="str">
            <v/>
          </cell>
          <cell r="U90" t="str">
            <v/>
          </cell>
          <cell r="W90">
            <v>0</v>
          </cell>
          <cell r="X90">
            <v>1</v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</row>
        <row r="91">
          <cell r="D91" t="str">
            <v xml:space="preserve"> </v>
          </cell>
          <cell r="F91">
            <v>0</v>
          </cell>
          <cell r="G91">
            <v>0</v>
          </cell>
          <cell r="H91">
            <v>0</v>
          </cell>
          <cell r="I91" t="str">
            <v/>
          </cell>
          <cell r="K91">
            <v>0</v>
          </cell>
          <cell r="L91">
            <v>1</v>
          </cell>
          <cell r="M91" t="str">
            <v/>
          </cell>
          <cell r="N91" t="str">
            <v/>
          </cell>
          <cell r="O91" t="str">
            <v/>
          </cell>
          <cell r="Q91">
            <v>0</v>
          </cell>
          <cell r="R91">
            <v>1</v>
          </cell>
          <cell r="S91" t="str">
            <v/>
          </cell>
          <cell r="T91" t="str">
            <v/>
          </cell>
          <cell r="U91" t="str">
            <v/>
          </cell>
          <cell r="W91">
            <v>0</v>
          </cell>
          <cell r="X91">
            <v>1</v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</row>
        <row r="92">
          <cell r="D92" t="str">
            <v xml:space="preserve"> </v>
          </cell>
          <cell r="F92">
            <v>0</v>
          </cell>
          <cell r="G92">
            <v>0</v>
          </cell>
          <cell r="H92">
            <v>0</v>
          </cell>
          <cell r="I92" t="str">
            <v/>
          </cell>
          <cell r="K92">
            <v>0</v>
          </cell>
          <cell r="L92">
            <v>1</v>
          </cell>
          <cell r="M92" t="str">
            <v/>
          </cell>
          <cell r="N92" t="str">
            <v/>
          </cell>
          <cell r="O92" t="str">
            <v/>
          </cell>
          <cell r="Q92">
            <v>0</v>
          </cell>
          <cell r="R92">
            <v>1</v>
          </cell>
          <cell r="S92" t="str">
            <v/>
          </cell>
          <cell r="T92" t="str">
            <v/>
          </cell>
          <cell r="U92" t="str">
            <v/>
          </cell>
          <cell r="W92">
            <v>0</v>
          </cell>
          <cell r="X92">
            <v>1</v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</row>
        <row r="93">
          <cell r="D93" t="str">
            <v xml:space="preserve"> </v>
          </cell>
          <cell r="F93">
            <v>0</v>
          </cell>
          <cell r="G93">
            <v>0</v>
          </cell>
          <cell r="H93">
            <v>0</v>
          </cell>
          <cell r="I93" t="str">
            <v/>
          </cell>
          <cell r="K93">
            <v>0</v>
          </cell>
          <cell r="L93">
            <v>1</v>
          </cell>
          <cell r="M93" t="str">
            <v/>
          </cell>
          <cell r="N93" t="str">
            <v/>
          </cell>
          <cell r="O93" t="str">
            <v/>
          </cell>
          <cell r="Q93">
            <v>0</v>
          </cell>
          <cell r="R93">
            <v>1</v>
          </cell>
          <cell r="S93" t="str">
            <v/>
          </cell>
          <cell r="T93" t="str">
            <v/>
          </cell>
          <cell r="U93" t="str">
            <v/>
          </cell>
          <cell r="W93">
            <v>0</v>
          </cell>
          <cell r="X93">
            <v>1</v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</row>
        <row r="94">
          <cell r="D94" t="str">
            <v xml:space="preserve"> </v>
          </cell>
          <cell r="F94">
            <v>0</v>
          </cell>
          <cell r="G94">
            <v>0</v>
          </cell>
          <cell r="H94">
            <v>0</v>
          </cell>
          <cell r="I94" t="str">
            <v/>
          </cell>
          <cell r="K94">
            <v>0</v>
          </cell>
          <cell r="L94">
            <v>1</v>
          </cell>
          <cell r="M94" t="str">
            <v/>
          </cell>
          <cell r="N94" t="str">
            <v/>
          </cell>
          <cell r="O94" t="str">
            <v/>
          </cell>
          <cell r="Q94">
            <v>0</v>
          </cell>
          <cell r="R94">
            <v>1</v>
          </cell>
          <cell r="S94" t="str">
            <v/>
          </cell>
          <cell r="T94" t="str">
            <v/>
          </cell>
          <cell r="U94" t="str">
            <v/>
          </cell>
          <cell r="W94">
            <v>0</v>
          </cell>
          <cell r="X94">
            <v>1</v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</row>
        <row r="95">
          <cell r="D95" t="str">
            <v xml:space="preserve"> </v>
          </cell>
          <cell r="F95">
            <v>0</v>
          </cell>
          <cell r="G95">
            <v>0</v>
          </cell>
          <cell r="H95">
            <v>0</v>
          </cell>
          <cell r="I95" t="str">
            <v/>
          </cell>
          <cell r="K95">
            <v>0</v>
          </cell>
          <cell r="L95">
            <v>1</v>
          </cell>
          <cell r="M95" t="str">
            <v/>
          </cell>
          <cell r="N95" t="str">
            <v/>
          </cell>
          <cell r="O95" t="str">
            <v/>
          </cell>
          <cell r="Q95">
            <v>0</v>
          </cell>
          <cell r="R95">
            <v>1</v>
          </cell>
          <cell r="S95" t="str">
            <v/>
          </cell>
          <cell r="T95" t="str">
            <v/>
          </cell>
          <cell r="U95" t="str">
            <v/>
          </cell>
          <cell r="W95">
            <v>0</v>
          </cell>
          <cell r="X95">
            <v>1</v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</row>
        <row r="96">
          <cell r="D96" t="str">
            <v xml:space="preserve"> </v>
          </cell>
          <cell r="F96">
            <v>0</v>
          </cell>
          <cell r="G96">
            <v>0</v>
          </cell>
          <cell r="H96">
            <v>0</v>
          </cell>
          <cell r="I96" t="str">
            <v/>
          </cell>
          <cell r="K96">
            <v>0</v>
          </cell>
          <cell r="L96">
            <v>1</v>
          </cell>
          <cell r="M96" t="str">
            <v/>
          </cell>
          <cell r="N96" t="str">
            <v/>
          </cell>
          <cell r="O96" t="str">
            <v/>
          </cell>
          <cell r="Q96">
            <v>0</v>
          </cell>
          <cell r="R96">
            <v>1</v>
          </cell>
          <cell r="S96" t="str">
            <v/>
          </cell>
          <cell r="T96" t="str">
            <v/>
          </cell>
          <cell r="U96" t="str">
            <v/>
          </cell>
          <cell r="W96">
            <v>0</v>
          </cell>
          <cell r="X96">
            <v>1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</row>
        <row r="97">
          <cell r="D97" t="str">
            <v xml:space="preserve"> </v>
          </cell>
          <cell r="F97">
            <v>0</v>
          </cell>
          <cell r="G97">
            <v>0</v>
          </cell>
          <cell r="H97">
            <v>0</v>
          </cell>
          <cell r="I97" t="str">
            <v/>
          </cell>
          <cell r="K97">
            <v>0</v>
          </cell>
          <cell r="L97">
            <v>1</v>
          </cell>
          <cell r="M97" t="str">
            <v/>
          </cell>
          <cell r="N97" t="str">
            <v/>
          </cell>
          <cell r="O97" t="str">
            <v/>
          </cell>
          <cell r="Q97">
            <v>0</v>
          </cell>
          <cell r="R97">
            <v>1</v>
          </cell>
          <cell r="S97" t="str">
            <v/>
          </cell>
          <cell r="T97" t="str">
            <v/>
          </cell>
          <cell r="U97" t="str">
            <v/>
          </cell>
          <cell r="W97">
            <v>0</v>
          </cell>
          <cell r="X97">
            <v>1</v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</row>
        <row r="98">
          <cell r="D98" t="str">
            <v xml:space="preserve"> </v>
          </cell>
          <cell r="F98">
            <v>0</v>
          </cell>
          <cell r="G98">
            <v>0</v>
          </cell>
          <cell r="H98">
            <v>0</v>
          </cell>
          <cell r="I98" t="str">
            <v/>
          </cell>
          <cell r="K98">
            <v>0</v>
          </cell>
          <cell r="L98">
            <v>1</v>
          </cell>
          <cell r="M98" t="str">
            <v/>
          </cell>
          <cell r="N98" t="str">
            <v/>
          </cell>
          <cell r="O98" t="str">
            <v/>
          </cell>
          <cell r="Q98">
            <v>0</v>
          </cell>
          <cell r="R98">
            <v>1</v>
          </cell>
          <cell r="S98" t="str">
            <v/>
          </cell>
          <cell r="T98" t="str">
            <v/>
          </cell>
          <cell r="U98" t="str">
            <v/>
          </cell>
          <cell r="W98">
            <v>0</v>
          </cell>
          <cell r="X98">
            <v>1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</row>
        <row r="99">
          <cell r="D99" t="str">
            <v xml:space="preserve"> </v>
          </cell>
          <cell r="F99">
            <v>0</v>
          </cell>
          <cell r="G99">
            <v>0</v>
          </cell>
          <cell r="H99">
            <v>0</v>
          </cell>
          <cell r="I99" t="str">
            <v/>
          </cell>
          <cell r="K99">
            <v>0</v>
          </cell>
          <cell r="L99">
            <v>1</v>
          </cell>
          <cell r="M99" t="str">
            <v/>
          </cell>
          <cell r="N99" t="str">
            <v/>
          </cell>
          <cell r="O99" t="str">
            <v/>
          </cell>
          <cell r="Q99">
            <v>0</v>
          </cell>
          <cell r="R99">
            <v>1</v>
          </cell>
          <cell r="S99" t="str">
            <v/>
          </cell>
          <cell r="T99" t="str">
            <v/>
          </cell>
          <cell r="U99" t="str">
            <v/>
          </cell>
          <cell r="W99">
            <v>0</v>
          </cell>
          <cell r="X99">
            <v>1</v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</row>
        <row r="100">
          <cell r="D100" t="str">
            <v xml:space="preserve"> </v>
          </cell>
          <cell r="F100">
            <v>0</v>
          </cell>
          <cell r="G100">
            <v>0</v>
          </cell>
          <cell r="H100">
            <v>0</v>
          </cell>
          <cell r="I100" t="str">
            <v/>
          </cell>
          <cell r="K100">
            <v>0</v>
          </cell>
          <cell r="L100">
            <v>1</v>
          </cell>
          <cell r="M100" t="str">
            <v/>
          </cell>
          <cell r="N100" t="str">
            <v/>
          </cell>
          <cell r="O100" t="str">
            <v/>
          </cell>
          <cell r="Q100">
            <v>0</v>
          </cell>
          <cell r="R100">
            <v>1</v>
          </cell>
          <cell r="S100" t="str">
            <v/>
          </cell>
          <cell r="T100" t="str">
            <v/>
          </cell>
          <cell r="U100" t="str">
            <v/>
          </cell>
          <cell r="W100">
            <v>0</v>
          </cell>
          <cell r="X100">
            <v>1</v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</row>
        <row r="101">
          <cell r="D101" t="str">
            <v xml:space="preserve"> </v>
          </cell>
          <cell r="F101">
            <v>0</v>
          </cell>
          <cell r="G101">
            <v>0</v>
          </cell>
          <cell r="H101">
            <v>0</v>
          </cell>
          <cell r="I101" t="str">
            <v/>
          </cell>
          <cell r="K101">
            <v>0</v>
          </cell>
          <cell r="L101">
            <v>1</v>
          </cell>
          <cell r="M101" t="str">
            <v/>
          </cell>
          <cell r="N101" t="str">
            <v/>
          </cell>
          <cell r="O101" t="str">
            <v/>
          </cell>
          <cell r="Q101">
            <v>0</v>
          </cell>
          <cell r="R101">
            <v>1</v>
          </cell>
          <cell r="S101" t="str">
            <v/>
          </cell>
          <cell r="T101" t="str">
            <v/>
          </cell>
          <cell r="U101" t="str">
            <v/>
          </cell>
          <cell r="W101">
            <v>0</v>
          </cell>
          <cell r="X101">
            <v>1</v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</row>
        <row r="102">
          <cell r="D102" t="str">
            <v xml:space="preserve"> </v>
          </cell>
          <cell r="F102">
            <v>0</v>
          </cell>
          <cell r="G102">
            <v>0</v>
          </cell>
          <cell r="H102">
            <v>0</v>
          </cell>
          <cell r="I102" t="str">
            <v/>
          </cell>
          <cell r="K102">
            <v>0</v>
          </cell>
          <cell r="L102">
            <v>1</v>
          </cell>
          <cell r="M102" t="str">
            <v/>
          </cell>
          <cell r="N102" t="str">
            <v/>
          </cell>
          <cell r="O102" t="str">
            <v/>
          </cell>
          <cell r="Q102">
            <v>0</v>
          </cell>
          <cell r="R102">
            <v>1</v>
          </cell>
          <cell r="S102" t="str">
            <v/>
          </cell>
          <cell r="T102" t="str">
            <v/>
          </cell>
          <cell r="U102" t="str">
            <v/>
          </cell>
          <cell r="W102">
            <v>0</v>
          </cell>
          <cell r="X102">
            <v>1</v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</row>
        <row r="103">
          <cell r="D103" t="str">
            <v xml:space="preserve"> </v>
          </cell>
          <cell r="F103">
            <v>0</v>
          </cell>
          <cell r="G103">
            <v>0</v>
          </cell>
          <cell r="H103">
            <v>0</v>
          </cell>
          <cell r="I103" t="str">
            <v/>
          </cell>
          <cell r="K103">
            <v>0</v>
          </cell>
          <cell r="L103">
            <v>1</v>
          </cell>
          <cell r="M103" t="str">
            <v/>
          </cell>
          <cell r="N103" t="str">
            <v/>
          </cell>
          <cell r="O103" t="str">
            <v/>
          </cell>
          <cell r="Q103">
            <v>0</v>
          </cell>
          <cell r="R103">
            <v>1</v>
          </cell>
          <cell r="S103" t="str">
            <v/>
          </cell>
          <cell r="T103" t="str">
            <v/>
          </cell>
          <cell r="U103" t="str">
            <v/>
          </cell>
          <cell r="W103">
            <v>0</v>
          </cell>
          <cell r="X103">
            <v>1</v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</row>
        <row r="104">
          <cell r="D104" t="str">
            <v xml:space="preserve"> </v>
          </cell>
          <cell r="F104">
            <v>0</v>
          </cell>
          <cell r="G104">
            <v>0</v>
          </cell>
          <cell r="H104">
            <v>0</v>
          </cell>
          <cell r="I104" t="str">
            <v/>
          </cell>
          <cell r="K104">
            <v>0</v>
          </cell>
          <cell r="L104">
            <v>1</v>
          </cell>
          <cell r="M104" t="str">
            <v/>
          </cell>
          <cell r="N104" t="str">
            <v/>
          </cell>
          <cell r="O104" t="str">
            <v/>
          </cell>
          <cell r="Q104">
            <v>0</v>
          </cell>
          <cell r="R104">
            <v>1</v>
          </cell>
          <cell r="S104" t="str">
            <v/>
          </cell>
          <cell r="T104" t="str">
            <v/>
          </cell>
          <cell r="U104" t="str">
            <v/>
          </cell>
          <cell r="W104">
            <v>0</v>
          </cell>
          <cell r="X104">
            <v>1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</row>
        <row r="105">
          <cell r="D105" t="str">
            <v xml:space="preserve"> 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  <cell r="K105">
            <v>0</v>
          </cell>
          <cell r="L105">
            <v>1</v>
          </cell>
          <cell r="M105" t="str">
            <v/>
          </cell>
          <cell r="N105" t="str">
            <v/>
          </cell>
          <cell r="O105" t="str">
            <v/>
          </cell>
          <cell r="Q105">
            <v>0</v>
          </cell>
          <cell r="R105">
            <v>1</v>
          </cell>
          <cell r="S105" t="str">
            <v/>
          </cell>
          <cell r="T105" t="str">
            <v/>
          </cell>
          <cell r="U105" t="str">
            <v/>
          </cell>
          <cell r="W105">
            <v>0</v>
          </cell>
          <cell r="X105">
            <v>1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</row>
        <row r="106">
          <cell r="D106" t="str">
            <v xml:space="preserve"> 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  <cell r="K106">
            <v>0</v>
          </cell>
          <cell r="L106">
            <v>1</v>
          </cell>
          <cell r="M106" t="str">
            <v/>
          </cell>
          <cell r="N106" t="str">
            <v/>
          </cell>
          <cell r="O106" t="str">
            <v/>
          </cell>
          <cell r="Q106">
            <v>0</v>
          </cell>
          <cell r="R106">
            <v>1</v>
          </cell>
          <cell r="S106" t="str">
            <v/>
          </cell>
          <cell r="T106" t="str">
            <v/>
          </cell>
          <cell r="U106" t="str">
            <v/>
          </cell>
          <cell r="W106">
            <v>0</v>
          </cell>
          <cell r="X106">
            <v>1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</row>
        <row r="107">
          <cell r="D107" t="str">
            <v xml:space="preserve"> </v>
          </cell>
          <cell r="F107">
            <v>0</v>
          </cell>
          <cell r="G107">
            <v>0</v>
          </cell>
          <cell r="H107">
            <v>0</v>
          </cell>
          <cell r="I107" t="str">
            <v/>
          </cell>
          <cell r="K107">
            <v>0</v>
          </cell>
          <cell r="L107">
            <v>1</v>
          </cell>
          <cell r="M107" t="str">
            <v/>
          </cell>
          <cell r="N107" t="str">
            <v/>
          </cell>
          <cell r="O107" t="str">
            <v/>
          </cell>
          <cell r="Q107">
            <v>0</v>
          </cell>
          <cell r="R107">
            <v>1</v>
          </cell>
          <cell r="S107" t="str">
            <v/>
          </cell>
          <cell r="T107" t="str">
            <v/>
          </cell>
          <cell r="U107" t="str">
            <v/>
          </cell>
          <cell r="W107">
            <v>0</v>
          </cell>
          <cell r="X107">
            <v>1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</row>
        <row r="108">
          <cell r="D108" t="str">
            <v xml:space="preserve"> </v>
          </cell>
          <cell r="F108">
            <v>0</v>
          </cell>
          <cell r="G108">
            <v>0</v>
          </cell>
          <cell r="H108">
            <v>0</v>
          </cell>
          <cell r="I108" t="str">
            <v/>
          </cell>
          <cell r="K108">
            <v>0</v>
          </cell>
          <cell r="L108">
            <v>1</v>
          </cell>
          <cell r="M108" t="str">
            <v/>
          </cell>
          <cell r="N108" t="str">
            <v/>
          </cell>
          <cell r="O108" t="str">
            <v/>
          </cell>
          <cell r="Q108">
            <v>0</v>
          </cell>
          <cell r="R108">
            <v>1</v>
          </cell>
          <cell r="S108" t="str">
            <v/>
          </cell>
          <cell r="T108" t="str">
            <v/>
          </cell>
          <cell r="U108" t="str">
            <v/>
          </cell>
          <cell r="W108">
            <v>0</v>
          </cell>
          <cell r="X108">
            <v>1</v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</row>
        <row r="109">
          <cell r="D109" t="str">
            <v xml:space="preserve"> 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  <cell r="K109">
            <v>0</v>
          </cell>
          <cell r="L109">
            <v>1</v>
          </cell>
          <cell r="M109" t="str">
            <v/>
          </cell>
          <cell r="N109" t="str">
            <v/>
          </cell>
          <cell r="O109" t="str">
            <v/>
          </cell>
          <cell r="Q109">
            <v>0</v>
          </cell>
          <cell r="R109">
            <v>1</v>
          </cell>
          <cell r="S109" t="str">
            <v/>
          </cell>
          <cell r="T109" t="str">
            <v/>
          </cell>
          <cell r="U109" t="str">
            <v/>
          </cell>
          <cell r="W109">
            <v>0</v>
          </cell>
          <cell r="X109">
            <v>1</v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</row>
        <row r="110">
          <cell r="D110" t="str">
            <v xml:space="preserve"> 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K110">
            <v>0</v>
          </cell>
          <cell r="L110">
            <v>1</v>
          </cell>
          <cell r="M110" t="str">
            <v/>
          </cell>
          <cell r="N110" t="str">
            <v/>
          </cell>
          <cell r="O110" t="str">
            <v/>
          </cell>
          <cell r="Q110">
            <v>0</v>
          </cell>
          <cell r="R110">
            <v>1</v>
          </cell>
          <cell r="S110" t="str">
            <v/>
          </cell>
          <cell r="T110" t="str">
            <v/>
          </cell>
          <cell r="U110" t="str">
            <v/>
          </cell>
          <cell r="W110">
            <v>0</v>
          </cell>
          <cell r="X110">
            <v>1</v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</row>
        <row r="111">
          <cell r="D111" t="str">
            <v xml:space="preserve"> </v>
          </cell>
          <cell r="F111">
            <v>0</v>
          </cell>
          <cell r="G111">
            <v>0</v>
          </cell>
          <cell r="H111">
            <v>0</v>
          </cell>
          <cell r="I111" t="str">
            <v/>
          </cell>
          <cell r="K111">
            <v>0</v>
          </cell>
          <cell r="L111">
            <v>1</v>
          </cell>
          <cell r="M111" t="str">
            <v/>
          </cell>
          <cell r="N111" t="str">
            <v/>
          </cell>
          <cell r="O111" t="str">
            <v/>
          </cell>
          <cell r="Q111">
            <v>0</v>
          </cell>
          <cell r="R111">
            <v>1</v>
          </cell>
          <cell r="S111" t="str">
            <v/>
          </cell>
          <cell r="T111" t="str">
            <v/>
          </cell>
          <cell r="U111" t="str">
            <v/>
          </cell>
          <cell r="W111">
            <v>0</v>
          </cell>
          <cell r="X111">
            <v>1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</row>
        <row r="112">
          <cell r="D112" t="str">
            <v xml:space="preserve"> </v>
          </cell>
          <cell r="F112">
            <v>0</v>
          </cell>
          <cell r="G112">
            <v>0</v>
          </cell>
          <cell r="H112">
            <v>0</v>
          </cell>
          <cell r="I112" t="str">
            <v/>
          </cell>
          <cell r="K112">
            <v>0</v>
          </cell>
          <cell r="L112">
            <v>1</v>
          </cell>
          <cell r="M112" t="str">
            <v/>
          </cell>
          <cell r="N112" t="str">
            <v/>
          </cell>
          <cell r="O112" t="str">
            <v/>
          </cell>
          <cell r="Q112">
            <v>0</v>
          </cell>
          <cell r="R112">
            <v>1</v>
          </cell>
          <cell r="S112" t="str">
            <v/>
          </cell>
          <cell r="T112" t="str">
            <v/>
          </cell>
          <cell r="U112" t="str">
            <v/>
          </cell>
          <cell r="W112">
            <v>0</v>
          </cell>
          <cell r="X112">
            <v>1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</row>
        <row r="113">
          <cell r="D113" t="str">
            <v xml:space="preserve"> 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K113">
            <v>0</v>
          </cell>
          <cell r="L113">
            <v>1</v>
          </cell>
          <cell r="M113" t="str">
            <v/>
          </cell>
          <cell r="N113" t="str">
            <v/>
          </cell>
          <cell r="O113" t="str">
            <v/>
          </cell>
          <cell r="Q113">
            <v>0</v>
          </cell>
          <cell r="R113">
            <v>1</v>
          </cell>
          <cell r="S113" t="str">
            <v/>
          </cell>
          <cell r="T113" t="str">
            <v/>
          </cell>
          <cell r="U113" t="str">
            <v/>
          </cell>
          <cell r="W113">
            <v>0</v>
          </cell>
          <cell r="X113">
            <v>1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</row>
        <row r="114">
          <cell r="D114" t="str">
            <v xml:space="preserve"> 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K114">
            <v>0</v>
          </cell>
          <cell r="L114">
            <v>1</v>
          </cell>
          <cell r="M114" t="str">
            <v/>
          </cell>
          <cell r="N114" t="str">
            <v/>
          </cell>
          <cell r="O114" t="str">
            <v/>
          </cell>
          <cell r="Q114">
            <v>0</v>
          </cell>
          <cell r="R114">
            <v>1</v>
          </cell>
          <cell r="S114" t="str">
            <v/>
          </cell>
          <cell r="T114" t="str">
            <v/>
          </cell>
          <cell r="U114" t="str">
            <v/>
          </cell>
          <cell r="W114">
            <v>0</v>
          </cell>
          <cell r="X114">
            <v>1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</row>
        <row r="115">
          <cell r="D115" t="str">
            <v xml:space="preserve"> </v>
          </cell>
          <cell r="F115">
            <v>0</v>
          </cell>
          <cell r="G115">
            <v>0</v>
          </cell>
          <cell r="H115">
            <v>0</v>
          </cell>
          <cell r="I115" t="str">
            <v/>
          </cell>
          <cell r="K115">
            <v>0</v>
          </cell>
          <cell r="L115">
            <v>1</v>
          </cell>
          <cell r="M115" t="str">
            <v/>
          </cell>
          <cell r="N115" t="str">
            <v/>
          </cell>
          <cell r="O115" t="str">
            <v/>
          </cell>
          <cell r="Q115">
            <v>0</v>
          </cell>
          <cell r="R115">
            <v>1</v>
          </cell>
          <cell r="S115" t="str">
            <v/>
          </cell>
          <cell r="T115" t="str">
            <v/>
          </cell>
          <cell r="U115" t="str">
            <v/>
          </cell>
          <cell r="W115">
            <v>0</v>
          </cell>
          <cell r="X115">
            <v>1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</row>
        <row r="116">
          <cell r="D116" t="str">
            <v xml:space="preserve"> </v>
          </cell>
          <cell r="F116">
            <v>0</v>
          </cell>
          <cell r="G116">
            <v>0</v>
          </cell>
          <cell r="H116">
            <v>0</v>
          </cell>
          <cell r="I116" t="str">
            <v/>
          </cell>
          <cell r="K116">
            <v>0</v>
          </cell>
          <cell r="L116">
            <v>1</v>
          </cell>
          <cell r="M116" t="str">
            <v/>
          </cell>
          <cell r="N116" t="str">
            <v/>
          </cell>
          <cell r="O116" t="str">
            <v/>
          </cell>
          <cell r="Q116">
            <v>0</v>
          </cell>
          <cell r="R116">
            <v>1</v>
          </cell>
          <cell r="S116" t="str">
            <v/>
          </cell>
          <cell r="T116" t="str">
            <v/>
          </cell>
          <cell r="U116" t="str">
            <v/>
          </cell>
          <cell r="W116">
            <v>0</v>
          </cell>
          <cell r="X116">
            <v>1</v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</row>
        <row r="117">
          <cell r="D117" t="str">
            <v xml:space="preserve"> 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  <cell r="K117">
            <v>0</v>
          </cell>
          <cell r="L117">
            <v>1</v>
          </cell>
          <cell r="M117" t="str">
            <v/>
          </cell>
          <cell r="N117" t="str">
            <v/>
          </cell>
          <cell r="O117" t="str">
            <v/>
          </cell>
          <cell r="Q117">
            <v>0</v>
          </cell>
          <cell r="R117">
            <v>1</v>
          </cell>
          <cell r="S117" t="str">
            <v/>
          </cell>
          <cell r="T117" t="str">
            <v/>
          </cell>
          <cell r="U117" t="str">
            <v/>
          </cell>
          <cell r="W117">
            <v>0</v>
          </cell>
          <cell r="X117">
            <v>1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</row>
        <row r="118">
          <cell r="D118" t="str">
            <v xml:space="preserve"> 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K118">
            <v>0</v>
          </cell>
          <cell r="L118">
            <v>1</v>
          </cell>
          <cell r="M118" t="str">
            <v/>
          </cell>
          <cell r="N118" t="str">
            <v/>
          </cell>
          <cell r="O118" t="str">
            <v/>
          </cell>
          <cell r="Q118">
            <v>0</v>
          </cell>
          <cell r="R118">
            <v>1</v>
          </cell>
          <cell r="S118" t="str">
            <v/>
          </cell>
          <cell r="T118" t="str">
            <v/>
          </cell>
          <cell r="U118" t="str">
            <v/>
          </cell>
          <cell r="W118">
            <v>0</v>
          </cell>
          <cell r="X118">
            <v>1</v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</row>
        <row r="119">
          <cell r="D119" t="str">
            <v xml:space="preserve"> </v>
          </cell>
          <cell r="F119">
            <v>0</v>
          </cell>
          <cell r="G119">
            <v>0</v>
          </cell>
          <cell r="H119">
            <v>0</v>
          </cell>
          <cell r="I119" t="str">
            <v/>
          </cell>
          <cell r="K119">
            <v>0</v>
          </cell>
          <cell r="L119">
            <v>1</v>
          </cell>
          <cell r="M119" t="str">
            <v/>
          </cell>
          <cell r="N119" t="str">
            <v/>
          </cell>
          <cell r="O119" t="str">
            <v/>
          </cell>
          <cell r="Q119">
            <v>0</v>
          </cell>
          <cell r="R119">
            <v>1</v>
          </cell>
          <cell r="S119" t="str">
            <v/>
          </cell>
          <cell r="T119" t="str">
            <v/>
          </cell>
          <cell r="U119" t="str">
            <v/>
          </cell>
          <cell r="W119">
            <v>0</v>
          </cell>
          <cell r="X119">
            <v>1</v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</row>
        <row r="120">
          <cell r="D120" t="str">
            <v xml:space="preserve"> 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  <cell r="K120">
            <v>0</v>
          </cell>
          <cell r="L120">
            <v>1</v>
          </cell>
          <cell r="M120" t="str">
            <v/>
          </cell>
          <cell r="N120" t="str">
            <v/>
          </cell>
          <cell r="O120" t="str">
            <v/>
          </cell>
          <cell r="Q120">
            <v>0</v>
          </cell>
          <cell r="R120">
            <v>1</v>
          </cell>
          <cell r="S120" t="str">
            <v/>
          </cell>
          <cell r="T120" t="str">
            <v/>
          </cell>
          <cell r="U120" t="str">
            <v/>
          </cell>
          <cell r="W120">
            <v>0</v>
          </cell>
          <cell r="X120">
            <v>1</v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</row>
        <row r="121">
          <cell r="D121" t="str">
            <v xml:space="preserve"> 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  <cell r="K121">
            <v>0</v>
          </cell>
          <cell r="L121">
            <v>1</v>
          </cell>
          <cell r="M121" t="str">
            <v/>
          </cell>
          <cell r="N121" t="str">
            <v/>
          </cell>
          <cell r="O121" t="str">
            <v/>
          </cell>
          <cell r="Q121">
            <v>0</v>
          </cell>
          <cell r="R121">
            <v>1</v>
          </cell>
          <cell r="S121" t="str">
            <v/>
          </cell>
          <cell r="T121" t="str">
            <v/>
          </cell>
          <cell r="U121" t="str">
            <v/>
          </cell>
          <cell r="W121">
            <v>0</v>
          </cell>
          <cell r="X121">
            <v>1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</row>
        <row r="122">
          <cell r="D122" t="str">
            <v xml:space="preserve"> </v>
          </cell>
          <cell r="F122">
            <v>0</v>
          </cell>
          <cell r="G122">
            <v>0</v>
          </cell>
          <cell r="H122">
            <v>0</v>
          </cell>
          <cell r="I122" t="str">
            <v/>
          </cell>
          <cell r="K122">
            <v>0</v>
          </cell>
          <cell r="L122">
            <v>1</v>
          </cell>
          <cell r="M122" t="str">
            <v/>
          </cell>
          <cell r="N122" t="str">
            <v/>
          </cell>
          <cell r="O122" t="str">
            <v/>
          </cell>
          <cell r="Q122">
            <v>0</v>
          </cell>
          <cell r="R122">
            <v>1</v>
          </cell>
          <cell r="S122" t="str">
            <v/>
          </cell>
          <cell r="T122" t="str">
            <v/>
          </cell>
          <cell r="U122" t="str">
            <v/>
          </cell>
          <cell r="W122">
            <v>0</v>
          </cell>
          <cell r="X122">
            <v>1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</row>
        <row r="123">
          <cell r="D123" t="str">
            <v xml:space="preserve"> 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  <cell r="K123">
            <v>0</v>
          </cell>
          <cell r="L123">
            <v>1</v>
          </cell>
          <cell r="M123" t="str">
            <v/>
          </cell>
          <cell r="N123" t="str">
            <v/>
          </cell>
          <cell r="O123" t="str">
            <v/>
          </cell>
          <cell r="Q123">
            <v>0</v>
          </cell>
          <cell r="R123">
            <v>1</v>
          </cell>
          <cell r="S123" t="str">
            <v/>
          </cell>
          <cell r="T123" t="str">
            <v/>
          </cell>
          <cell r="U123" t="str">
            <v/>
          </cell>
          <cell r="W123">
            <v>0</v>
          </cell>
          <cell r="X123">
            <v>1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</row>
        <row r="124">
          <cell r="D124" t="str">
            <v xml:space="preserve"> 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  <cell r="K124">
            <v>0</v>
          </cell>
          <cell r="L124">
            <v>1</v>
          </cell>
          <cell r="M124" t="str">
            <v/>
          </cell>
          <cell r="N124" t="str">
            <v/>
          </cell>
          <cell r="O124" t="str">
            <v/>
          </cell>
          <cell r="Q124">
            <v>0</v>
          </cell>
          <cell r="R124">
            <v>1</v>
          </cell>
          <cell r="S124" t="str">
            <v/>
          </cell>
          <cell r="T124" t="str">
            <v/>
          </cell>
          <cell r="U124" t="str">
            <v/>
          </cell>
          <cell r="W124">
            <v>0</v>
          </cell>
          <cell r="X124">
            <v>1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</row>
        <row r="125">
          <cell r="D125" t="str">
            <v xml:space="preserve"> 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K125">
            <v>0</v>
          </cell>
          <cell r="L125">
            <v>1</v>
          </cell>
          <cell r="M125" t="str">
            <v/>
          </cell>
          <cell r="N125" t="str">
            <v/>
          </cell>
          <cell r="O125" t="str">
            <v/>
          </cell>
          <cell r="Q125">
            <v>0</v>
          </cell>
          <cell r="R125">
            <v>1</v>
          </cell>
          <cell r="S125" t="str">
            <v/>
          </cell>
          <cell r="T125" t="str">
            <v/>
          </cell>
          <cell r="U125" t="str">
            <v/>
          </cell>
          <cell r="W125">
            <v>0</v>
          </cell>
          <cell r="X125">
            <v>1</v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</row>
        <row r="126">
          <cell r="D126" t="str">
            <v xml:space="preserve"> 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  <cell r="K126">
            <v>0</v>
          </cell>
          <cell r="L126">
            <v>1</v>
          </cell>
          <cell r="M126" t="str">
            <v/>
          </cell>
          <cell r="N126" t="str">
            <v/>
          </cell>
          <cell r="O126" t="str">
            <v/>
          </cell>
          <cell r="Q126">
            <v>0</v>
          </cell>
          <cell r="R126">
            <v>1</v>
          </cell>
          <cell r="S126" t="str">
            <v/>
          </cell>
          <cell r="T126" t="str">
            <v/>
          </cell>
          <cell r="U126" t="str">
            <v/>
          </cell>
          <cell r="W126">
            <v>0</v>
          </cell>
          <cell r="X126">
            <v>1</v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</row>
        <row r="127">
          <cell r="D127" t="str">
            <v xml:space="preserve"> </v>
          </cell>
          <cell r="F127">
            <v>0</v>
          </cell>
          <cell r="G127">
            <v>0</v>
          </cell>
          <cell r="H127">
            <v>0</v>
          </cell>
          <cell r="I127" t="str">
            <v/>
          </cell>
          <cell r="K127">
            <v>0</v>
          </cell>
          <cell r="L127">
            <v>1</v>
          </cell>
          <cell r="M127" t="str">
            <v/>
          </cell>
          <cell r="N127" t="str">
            <v/>
          </cell>
          <cell r="O127" t="str">
            <v/>
          </cell>
          <cell r="Q127">
            <v>0</v>
          </cell>
          <cell r="R127">
            <v>1</v>
          </cell>
          <cell r="S127" t="str">
            <v/>
          </cell>
          <cell r="T127" t="str">
            <v/>
          </cell>
          <cell r="U127" t="str">
            <v/>
          </cell>
          <cell r="W127">
            <v>0</v>
          </cell>
          <cell r="X127">
            <v>1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</row>
        <row r="128">
          <cell r="D128" t="str">
            <v xml:space="preserve"> 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  <cell r="K128">
            <v>0</v>
          </cell>
          <cell r="L128">
            <v>1</v>
          </cell>
          <cell r="M128" t="str">
            <v/>
          </cell>
          <cell r="N128" t="str">
            <v/>
          </cell>
          <cell r="O128" t="str">
            <v/>
          </cell>
          <cell r="Q128">
            <v>0</v>
          </cell>
          <cell r="R128">
            <v>1</v>
          </cell>
          <cell r="S128" t="str">
            <v/>
          </cell>
          <cell r="T128" t="str">
            <v/>
          </cell>
          <cell r="U128" t="str">
            <v/>
          </cell>
          <cell r="W128">
            <v>0</v>
          </cell>
          <cell r="X128">
            <v>1</v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</row>
        <row r="129">
          <cell r="D129" t="str">
            <v xml:space="preserve"> 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K129">
            <v>0</v>
          </cell>
          <cell r="L129">
            <v>1</v>
          </cell>
          <cell r="M129" t="str">
            <v/>
          </cell>
          <cell r="N129" t="str">
            <v/>
          </cell>
          <cell r="O129" t="str">
            <v/>
          </cell>
          <cell r="Q129">
            <v>0</v>
          </cell>
          <cell r="R129">
            <v>1</v>
          </cell>
          <cell r="S129" t="str">
            <v/>
          </cell>
          <cell r="T129" t="str">
            <v/>
          </cell>
          <cell r="U129" t="str">
            <v/>
          </cell>
          <cell r="W129">
            <v>0</v>
          </cell>
          <cell r="X129">
            <v>1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</row>
        <row r="130">
          <cell r="D130" t="str">
            <v xml:space="preserve"> 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  <cell r="K130">
            <v>0</v>
          </cell>
          <cell r="L130">
            <v>1</v>
          </cell>
          <cell r="M130" t="str">
            <v/>
          </cell>
          <cell r="N130" t="str">
            <v/>
          </cell>
          <cell r="O130" t="str">
            <v/>
          </cell>
          <cell r="Q130">
            <v>0</v>
          </cell>
          <cell r="R130">
            <v>1</v>
          </cell>
          <cell r="S130" t="str">
            <v/>
          </cell>
          <cell r="T130" t="str">
            <v/>
          </cell>
          <cell r="U130" t="str">
            <v/>
          </cell>
          <cell r="W130">
            <v>0</v>
          </cell>
          <cell r="X130">
            <v>1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</row>
        <row r="131">
          <cell r="D131" t="str">
            <v xml:space="preserve"> </v>
          </cell>
          <cell r="F131">
            <v>0</v>
          </cell>
          <cell r="G131">
            <v>0</v>
          </cell>
          <cell r="H131">
            <v>0</v>
          </cell>
          <cell r="I131" t="str">
            <v/>
          </cell>
          <cell r="K131">
            <v>0</v>
          </cell>
          <cell r="L131">
            <v>1</v>
          </cell>
          <cell r="M131" t="str">
            <v/>
          </cell>
          <cell r="N131" t="str">
            <v/>
          </cell>
          <cell r="O131" t="str">
            <v/>
          </cell>
          <cell r="Q131">
            <v>0</v>
          </cell>
          <cell r="R131">
            <v>1</v>
          </cell>
          <cell r="S131" t="str">
            <v/>
          </cell>
          <cell r="T131" t="str">
            <v/>
          </cell>
          <cell r="U131" t="str">
            <v/>
          </cell>
          <cell r="W131">
            <v>0</v>
          </cell>
          <cell r="X131">
            <v>1</v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</row>
        <row r="132">
          <cell r="D132" t="str">
            <v xml:space="preserve"> 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  <cell r="K132">
            <v>0</v>
          </cell>
          <cell r="L132">
            <v>1</v>
          </cell>
          <cell r="M132" t="str">
            <v/>
          </cell>
          <cell r="N132" t="str">
            <v/>
          </cell>
          <cell r="O132" t="str">
            <v/>
          </cell>
          <cell r="Q132">
            <v>0</v>
          </cell>
          <cell r="R132">
            <v>1</v>
          </cell>
          <cell r="S132" t="str">
            <v/>
          </cell>
          <cell r="T132" t="str">
            <v/>
          </cell>
          <cell r="U132" t="str">
            <v/>
          </cell>
          <cell r="W132">
            <v>0</v>
          </cell>
          <cell r="X132">
            <v>1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</row>
        <row r="133">
          <cell r="D133" t="str">
            <v xml:space="preserve"> 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  <cell r="K133">
            <v>0</v>
          </cell>
          <cell r="L133">
            <v>1</v>
          </cell>
          <cell r="M133" t="str">
            <v/>
          </cell>
          <cell r="N133" t="str">
            <v/>
          </cell>
          <cell r="O133" t="str">
            <v/>
          </cell>
          <cell r="Q133">
            <v>0</v>
          </cell>
          <cell r="R133">
            <v>1</v>
          </cell>
          <cell r="S133" t="str">
            <v/>
          </cell>
          <cell r="T133" t="str">
            <v/>
          </cell>
          <cell r="U133" t="str">
            <v/>
          </cell>
          <cell r="W133">
            <v>0</v>
          </cell>
          <cell r="X133">
            <v>1</v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</row>
        <row r="134">
          <cell r="D134" t="str">
            <v xml:space="preserve"> 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K134">
            <v>0</v>
          </cell>
          <cell r="L134">
            <v>1</v>
          </cell>
          <cell r="M134" t="str">
            <v/>
          </cell>
          <cell r="N134" t="str">
            <v/>
          </cell>
          <cell r="O134" t="str">
            <v/>
          </cell>
          <cell r="Q134">
            <v>0</v>
          </cell>
          <cell r="R134">
            <v>1</v>
          </cell>
          <cell r="S134" t="str">
            <v/>
          </cell>
          <cell r="T134" t="str">
            <v/>
          </cell>
          <cell r="U134" t="str">
            <v/>
          </cell>
          <cell r="W134">
            <v>0</v>
          </cell>
          <cell r="X134">
            <v>1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</row>
        <row r="135">
          <cell r="D135" t="str">
            <v xml:space="preserve"> 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  <cell r="K135">
            <v>0</v>
          </cell>
          <cell r="L135">
            <v>1</v>
          </cell>
          <cell r="M135" t="str">
            <v/>
          </cell>
          <cell r="N135" t="str">
            <v/>
          </cell>
          <cell r="O135" t="str">
            <v/>
          </cell>
          <cell r="Q135">
            <v>0</v>
          </cell>
          <cell r="R135">
            <v>1</v>
          </cell>
          <cell r="S135" t="str">
            <v/>
          </cell>
          <cell r="T135" t="str">
            <v/>
          </cell>
          <cell r="U135" t="str">
            <v/>
          </cell>
          <cell r="W135">
            <v>0</v>
          </cell>
          <cell r="X135">
            <v>1</v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</row>
        <row r="136">
          <cell r="D136" t="str">
            <v xml:space="preserve"> </v>
          </cell>
          <cell r="F136">
            <v>0</v>
          </cell>
          <cell r="G136">
            <v>0</v>
          </cell>
          <cell r="H136">
            <v>0</v>
          </cell>
          <cell r="I136" t="str">
            <v/>
          </cell>
          <cell r="K136">
            <v>0</v>
          </cell>
          <cell r="L136">
            <v>1</v>
          </cell>
          <cell r="M136" t="str">
            <v/>
          </cell>
          <cell r="N136" t="str">
            <v/>
          </cell>
          <cell r="O136" t="str">
            <v/>
          </cell>
          <cell r="Q136">
            <v>0</v>
          </cell>
          <cell r="R136">
            <v>1</v>
          </cell>
          <cell r="S136" t="str">
            <v/>
          </cell>
          <cell r="T136" t="str">
            <v/>
          </cell>
          <cell r="U136" t="str">
            <v/>
          </cell>
          <cell r="W136">
            <v>0</v>
          </cell>
          <cell r="X136">
            <v>1</v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</row>
        <row r="137">
          <cell r="D137" t="str">
            <v xml:space="preserve"> 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  <cell r="K137">
            <v>0</v>
          </cell>
          <cell r="L137">
            <v>1</v>
          </cell>
          <cell r="M137" t="str">
            <v/>
          </cell>
          <cell r="N137" t="str">
            <v/>
          </cell>
          <cell r="O137" t="str">
            <v/>
          </cell>
          <cell r="Q137">
            <v>0</v>
          </cell>
          <cell r="R137">
            <v>1</v>
          </cell>
          <cell r="S137" t="str">
            <v/>
          </cell>
          <cell r="T137" t="str">
            <v/>
          </cell>
          <cell r="U137" t="str">
            <v/>
          </cell>
          <cell r="W137">
            <v>0</v>
          </cell>
          <cell r="X137">
            <v>1</v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</row>
        <row r="138">
          <cell r="D138" t="str">
            <v xml:space="preserve"> 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  <cell r="K138">
            <v>0</v>
          </cell>
          <cell r="L138">
            <v>1</v>
          </cell>
          <cell r="M138" t="str">
            <v/>
          </cell>
          <cell r="N138" t="str">
            <v/>
          </cell>
          <cell r="O138" t="str">
            <v/>
          </cell>
          <cell r="Q138">
            <v>0</v>
          </cell>
          <cell r="R138">
            <v>1</v>
          </cell>
          <cell r="S138" t="str">
            <v/>
          </cell>
          <cell r="T138" t="str">
            <v/>
          </cell>
          <cell r="U138" t="str">
            <v/>
          </cell>
          <cell r="W138">
            <v>0</v>
          </cell>
          <cell r="X138">
            <v>1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</row>
        <row r="139">
          <cell r="D139" t="str">
            <v xml:space="preserve"> </v>
          </cell>
          <cell r="F139">
            <v>0</v>
          </cell>
          <cell r="G139">
            <v>0</v>
          </cell>
          <cell r="H139">
            <v>0</v>
          </cell>
          <cell r="I139" t="str">
            <v/>
          </cell>
          <cell r="K139">
            <v>0</v>
          </cell>
          <cell r="L139">
            <v>1</v>
          </cell>
          <cell r="M139" t="str">
            <v/>
          </cell>
          <cell r="N139" t="str">
            <v/>
          </cell>
          <cell r="O139" t="str">
            <v/>
          </cell>
          <cell r="Q139">
            <v>0</v>
          </cell>
          <cell r="R139">
            <v>1</v>
          </cell>
          <cell r="S139" t="str">
            <v/>
          </cell>
          <cell r="T139" t="str">
            <v/>
          </cell>
          <cell r="U139" t="str">
            <v/>
          </cell>
          <cell r="W139">
            <v>0</v>
          </cell>
          <cell r="X139">
            <v>1</v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</row>
        <row r="140">
          <cell r="D140" t="str">
            <v xml:space="preserve"> </v>
          </cell>
          <cell r="F140">
            <v>0</v>
          </cell>
          <cell r="G140">
            <v>0</v>
          </cell>
          <cell r="H140">
            <v>0</v>
          </cell>
          <cell r="I140" t="str">
            <v/>
          </cell>
          <cell r="K140">
            <v>0</v>
          </cell>
          <cell r="L140">
            <v>1</v>
          </cell>
          <cell r="M140" t="str">
            <v/>
          </cell>
          <cell r="N140" t="str">
            <v/>
          </cell>
          <cell r="O140" t="str">
            <v/>
          </cell>
          <cell r="Q140">
            <v>0</v>
          </cell>
          <cell r="R140">
            <v>1</v>
          </cell>
          <cell r="S140" t="str">
            <v/>
          </cell>
          <cell r="T140" t="str">
            <v/>
          </cell>
          <cell r="U140" t="str">
            <v/>
          </cell>
          <cell r="W140">
            <v>0</v>
          </cell>
          <cell r="X140">
            <v>1</v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</row>
        <row r="141">
          <cell r="D141" t="str">
            <v xml:space="preserve"> 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  <cell r="K141">
            <v>0</v>
          </cell>
          <cell r="L141">
            <v>1</v>
          </cell>
          <cell r="M141" t="str">
            <v/>
          </cell>
          <cell r="N141" t="str">
            <v/>
          </cell>
          <cell r="O141" t="str">
            <v/>
          </cell>
          <cell r="Q141">
            <v>0</v>
          </cell>
          <cell r="R141">
            <v>1</v>
          </cell>
          <cell r="S141" t="str">
            <v/>
          </cell>
          <cell r="T141" t="str">
            <v/>
          </cell>
          <cell r="U141" t="str">
            <v/>
          </cell>
          <cell r="W141">
            <v>0</v>
          </cell>
          <cell r="X141">
            <v>1</v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</row>
        <row r="142">
          <cell r="D142" t="str">
            <v xml:space="preserve"> </v>
          </cell>
          <cell r="F142">
            <v>0</v>
          </cell>
          <cell r="G142">
            <v>0</v>
          </cell>
          <cell r="H142">
            <v>0</v>
          </cell>
          <cell r="I142" t="str">
            <v/>
          </cell>
          <cell r="K142">
            <v>0</v>
          </cell>
          <cell r="L142">
            <v>1</v>
          </cell>
          <cell r="M142" t="str">
            <v/>
          </cell>
          <cell r="N142" t="str">
            <v/>
          </cell>
          <cell r="O142" t="str">
            <v/>
          </cell>
          <cell r="Q142">
            <v>0</v>
          </cell>
          <cell r="R142">
            <v>1</v>
          </cell>
          <cell r="S142" t="str">
            <v/>
          </cell>
          <cell r="T142" t="str">
            <v/>
          </cell>
          <cell r="U142" t="str">
            <v/>
          </cell>
          <cell r="W142">
            <v>0</v>
          </cell>
          <cell r="X142">
            <v>1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</row>
        <row r="143">
          <cell r="D143" t="str">
            <v xml:space="preserve"> </v>
          </cell>
          <cell r="F143">
            <v>0</v>
          </cell>
          <cell r="G143">
            <v>0</v>
          </cell>
          <cell r="H143">
            <v>0</v>
          </cell>
          <cell r="I143" t="str">
            <v/>
          </cell>
          <cell r="K143">
            <v>0</v>
          </cell>
          <cell r="L143">
            <v>1</v>
          </cell>
          <cell r="M143" t="str">
            <v/>
          </cell>
          <cell r="N143" t="str">
            <v/>
          </cell>
          <cell r="O143" t="str">
            <v/>
          </cell>
          <cell r="Q143">
            <v>0</v>
          </cell>
          <cell r="R143">
            <v>1</v>
          </cell>
          <cell r="S143" t="str">
            <v/>
          </cell>
          <cell r="T143" t="str">
            <v/>
          </cell>
          <cell r="U143" t="str">
            <v/>
          </cell>
          <cell r="W143">
            <v>0</v>
          </cell>
          <cell r="X143">
            <v>1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</row>
        <row r="144">
          <cell r="D144" t="str">
            <v xml:space="preserve"> </v>
          </cell>
          <cell r="F144">
            <v>0</v>
          </cell>
          <cell r="G144">
            <v>0</v>
          </cell>
          <cell r="H144">
            <v>0</v>
          </cell>
          <cell r="I144" t="str">
            <v/>
          </cell>
          <cell r="K144">
            <v>0</v>
          </cell>
          <cell r="L144">
            <v>1</v>
          </cell>
          <cell r="M144" t="str">
            <v/>
          </cell>
          <cell r="N144" t="str">
            <v/>
          </cell>
          <cell r="O144" t="str">
            <v/>
          </cell>
          <cell r="Q144">
            <v>0</v>
          </cell>
          <cell r="R144">
            <v>1</v>
          </cell>
          <cell r="S144" t="str">
            <v/>
          </cell>
          <cell r="T144" t="str">
            <v/>
          </cell>
          <cell r="U144" t="str">
            <v/>
          </cell>
          <cell r="W144">
            <v>0</v>
          </cell>
          <cell r="X144">
            <v>1</v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</row>
        <row r="145">
          <cell r="D145" t="str">
            <v xml:space="preserve"> </v>
          </cell>
          <cell r="F145">
            <v>0</v>
          </cell>
          <cell r="G145">
            <v>0</v>
          </cell>
          <cell r="H145">
            <v>0</v>
          </cell>
          <cell r="I145" t="str">
            <v/>
          </cell>
          <cell r="K145">
            <v>0</v>
          </cell>
          <cell r="L145">
            <v>1</v>
          </cell>
          <cell r="M145" t="str">
            <v/>
          </cell>
          <cell r="N145" t="str">
            <v/>
          </cell>
          <cell r="O145" t="str">
            <v/>
          </cell>
          <cell r="Q145">
            <v>0</v>
          </cell>
          <cell r="R145">
            <v>1</v>
          </cell>
          <cell r="S145" t="str">
            <v/>
          </cell>
          <cell r="T145" t="str">
            <v/>
          </cell>
          <cell r="U145" t="str">
            <v/>
          </cell>
          <cell r="W145">
            <v>0</v>
          </cell>
          <cell r="X145">
            <v>1</v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</row>
        <row r="146">
          <cell r="D146" t="str">
            <v xml:space="preserve"> </v>
          </cell>
          <cell r="F146">
            <v>0</v>
          </cell>
          <cell r="G146">
            <v>0</v>
          </cell>
          <cell r="H146">
            <v>0</v>
          </cell>
          <cell r="I146" t="str">
            <v/>
          </cell>
          <cell r="K146">
            <v>0</v>
          </cell>
          <cell r="L146">
            <v>1</v>
          </cell>
          <cell r="M146" t="str">
            <v/>
          </cell>
          <cell r="N146" t="str">
            <v/>
          </cell>
          <cell r="O146" t="str">
            <v/>
          </cell>
          <cell r="Q146">
            <v>0</v>
          </cell>
          <cell r="R146">
            <v>1</v>
          </cell>
          <cell r="S146" t="str">
            <v/>
          </cell>
          <cell r="T146" t="str">
            <v/>
          </cell>
          <cell r="U146" t="str">
            <v/>
          </cell>
          <cell r="W146">
            <v>0</v>
          </cell>
          <cell r="X146">
            <v>1</v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</row>
        <row r="147">
          <cell r="D147" t="str">
            <v xml:space="preserve"> </v>
          </cell>
          <cell r="F147">
            <v>0</v>
          </cell>
          <cell r="G147">
            <v>0</v>
          </cell>
          <cell r="H147">
            <v>0</v>
          </cell>
          <cell r="I147" t="str">
            <v/>
          </cell>
          <cell r="K147">
            <v>0</v>
          </cell>
          <cell r="L147">
            <v>1</v>
          </cell>
          <cell r="M147" t="str">
            <v/>
          </cell>
          <cell r="N147" t="str">
            <v/>
          </cell>
          <cell r="O147" t="str">
            <v/>
          </cell>
          <cell r="Q147">
            <v>0</v>
          </cell>
          <cell r="R147">
            <v>1</v>
          </cell>
          <cell r="S147" t="str">
            <v/>
          </cell>
          <cell r="T147" t="str">
            <v/>
          </cell>
          <cell r="U147" t="str">
            <v/>
          </cell>
          <cell r="W147">
            <v>0</v>
          </cell>
          <cell r="X147">
            <v>1</v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</row>
        <row r="148">
          <cell r="D148" t="str">
            <v xml:space="preserve"> </v>
          </cell>
          <cell r="F148">
            <v>0</v>
          </cell>
          <cell r="G148">
            <v>0</v>
          </cell>
          <cell r="H148">
            <v>0</v>
          </cell>
          <cell r="I148" t="str">
            <v/>
          </cell>
          <cell r="K148">
            <v>0</v>
          </cell>
          <cell r="L148">
            <v>1</v>
          </cell>
          <cell r="M148" t="str">
            <v/>
          </cell>
          <cell r="N148" t="str">
            <v/>
          </cell>
          <cell r="O148" t="str">
            <v/>
          </cell>
          <cell r="Q148">
            <v>0</v>
          </cell>
          <cell r="R148">
            <v>1</v>
          </cell>
          <cell r="S148" t="str">
            <v/>
          </cell>
          <cell r="T148" t="str">
            <v/>
          </cell>
          <cell r="U148" t="str">
            <v/>
          </cell>
          <cell r="W148">
            <v>0</v>
          </cell>
          <cell r="X148">
            <v>1</v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</row>
        <row r="149">
          <cell r="D149" t="str">
            <v xml:space="preserve"> </v>
          </cell>
          <cell r="F149">
            <v>0</v>
          </cell>
          <cell r="G149">
            <v>0</v>
          </cell>
          <cell r="H149">
            <v>0</v>
          </cell>
          <cell r="I149" t="str">
            <v/>
          </cell>
          <cell r="K149">
            <v>0</v>
          </cell>
          <cell r="L149">
            <v>1</v>
          </cell>
          <cell r="M149" t="str">
            <v/>
          </cell>
          <cell r="N149" t="str">
            <v/>
          </cell>
          <cell r="O149" t="str">
            <v/>
          </cell>
          <cell r="Q149">
            <v>0</v>
          </cell>
          <cell r="R149">
            <v>1</v>
          </cell>
          <cell r="S149" t="str">
            <v/>
          </cell>
          <cell r="T149" t="str">
            <v/>
          </cell>
          <cell r="U149" t="str">
            <v/>
          </cell>
          <cell r="W149">
            <v>0</v>
          </cell>
          <cell r="X149">
            <v>1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</row>
        <row r="150">
          <cell r="D150" t="str">
            <v xml:space="preserve"> </v>
          </cell>
          <cell r="F150">
            <v>0</v>
          </cell>
          <cell r="G150">
            <v>0</v>
          </cell>
          <cell r="H150">
            <v>0</v>
          </cell>
          <cell r="I150" t="str">
            <v/>
          </cell>
          <cell r="K150">
            <v>0</v>
          </cell>
          <cell r="L150">
            <v>1</v>
          </cell>
          <cell r="M150" t="str">
            <v/>
          </cell>
          <cell r="N150" t="str">
            <v/>
          </cell>
          <cell r="O150" t="str">
            <v/>
          </cell>
          <cell r="Q150">
            <v>0</v>
          </cell>
          <cell r="R150">
            <v>1</v>
          </cell>
          <cell r="S150" t="str">
            <v/>
          </cell>
          <cell r="T150" t="str">
            <v/>
          </cell>
          <cell r="U150" t="str">
            <v/>
          </cell>
          <cell r="W150">
            <v>0</v>
          </cell>
          <cell r="X150">
            <v>1</v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</row>
        <row r="151">
          <cell r="D151" t="str">
            <v xml:space="preserve"> </v>
          </cell>
          <cell r="F151">
            <v>0</v>
          </cell>
          <cell r="G151">
            <v>0</v>
          </cell>
          <cell r="H151">
            <v>0</v>
          </cell>
          <cell r="I151" t="str">
            <v/>
          </cell>
          <cell r="K151">
            <v>0</v>
          </cell>
          <cell r="L151">
            <v>1</v>
          </cell>
          <cell r="M151" t="str">
            <v/>
          </cell>
          <cell r="N151" t="str">
            <v/>
          </cell>
          <cell r="O151" t="str">
            <v/>
          </cell>
          <cell r="Q151">
            <v>0</v>
          </cell>
          <cell r="R151">
            <v>1</v>
          </cell>
          <cell r="S151" t="str">
            <v/>
          </cell>
          <cell r="T151" t="str">
            <v/>
          </cell>
          <cell r="U151" t="str">
            <v/>
          </cell>
          <cell r="W151">
            <v>0</v>
          </cell>
          <cell r="X151">
            <v>1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</row>
        <row r="152">
          <cell r="D152" t="str">
            <v xml:space="preserve"> </v>
          </cell>
          <cell r="F152">
            <v>0</v>
          </cell>
          <cell r="G152">
            <v>0</v>
          </cell>
          <cell r="H152">
            <v>0</v>
          </cell>
          <cell r="I152" t="str">
            <v/>
          </cell>
          <cell r="K152">
            <v>0</v>
          </cell>
          <cell r="L152">
            <v>1</v>
          </cell>
          <cell r="M152" t="str">
            <v/>
          </cell>
          <cell r="N152" t="str">
            <v/>
          </cell>
          <cell r="O152" t="str">
            <v/>
          </cell>
          <cell r="Q152">
            <v>0</v>
          </cell>
          <cell r="R152">
            <v>1</v>
          </cell>
          <cell r="S152" t="str">
            <v/>
          </cell>
          <cell r="T152" t="str">
            <v/>
          </cell>
          <cell r="U152" t="str">
            <v/>
          </cell>
          <cell r="W152">
            <v>0</v>
          </cell>
          <cell r="X152">
            <v>1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</row>
        <row r="153">
          <cell r="D153" t="str">
            <v xml:space="preserve"> </v>
          </cell>
          <cell r="F153">
            <v>0</v>
          </cell>
          <cell r="G153">
            <v>0</v>
          </cell>
          <cell r="H153">
            <v>0</v>
          </cell>
          <cell r="I153" t="str">
            <v/>
          </cell>
          <cell r="K153">
            <v>0</v>
          </cell>
          <cell r="L153">
            <v>1</v>
          </cell>
          <cell r="M153" t="str">
            <v/>
          </cell>
          <cell r="N153" t="str">
            <v/>
          </cell>
          <cell r="O153" t="str">
            <v/>
          </cell>
          <cell r="Q153">
            <v>0</v>
          </cell>
          <cell r="R153">
            <v>1</v>
          </cell>
          <cell r="S153" t="str">
            <v/>
          </cell>
          <cell r="T153" t="str">
            <v/>
          </cell>
          <cell r="U153" t="str">
            <v/>
          </cell>
          <cell r="W153">
            <v>0</v>
          </cell>
          <cell r="X153">
            <v>1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</row>
        <row r="154">
          <cell r="D154" t="str">
            <v xml:space="preserve"> </v>
          </cell>
          <cell r="F154">
            <v>0</v>
          </cell>
          <cell r="G154">
            <v>0</v>
          </cell>
          <cell r="H154">
            <v>0</v>
          </cell>
          <cell r="I154" t="str">
            <v/>
          </cell>
          <cell r="K154">
            <v>0</v>
          </cell>
          <cell r="L154">
            <v>1</v>
          </cell>
          <cell r="M154" t="str">
            <v/>
          </cell>
          <cell r="N154" t="str">
            <v/>
          </cell>
          <cell r="O154" t="str">
            <v/>
          </cell>
          <cell r="Q154">
            <v>0</v>
          </cell>
          <cell r="R154">
            <v>1</v>
          </cell>
          <cell r="S154" t="str">
            <v/>
          </cell>
          <cell r="T154" t="str">
            <v/>
          </cell>
          <cell r="U154" t="str">
            <v/>
          </cell>
          <cell r="W154">
            <v>0</v>
          </cell>
          <cell r="X154">
            <v>1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</row>
        <row r="155">
          <cell r="D155" t="str">
            <v xml:space="preserve"> </v>
          </cell>
          <cell r="F155">
            <v>0</v>
          </cell>
          <cell r="G155">
            <v>0</v>
          </cell>
          <cell r="H155">
            <v>0</v>
          </cell>
          <cell r="I155" t="str">
            <v/>
          </cell>
          <cell r="K155">
            <v>0</v>
          </cell>
          <cell r="L155">
            <v>1</v>
          </cell>
          <cell r="M155" t="str">
            <v/>
          </cell>
          <cell r="N155" t="str">
            <v/>
          </cell>
          <cell r="O155" t="str">
            <v/>
          </cell>
          <cell r="Q155">
            <v>0</v>
          </cell>
          <cell r="R155">
            <v>1</v>
          </cell>
          <cell r="S155" t="str">
            <v/>
          </cell>
          <cell r="T155" t="str">
            <v/>
          </cell>
          <cell r="U155" t="str">
            <v/>
          </cell>
          <cell r="W155">
            <v>0</v>
          </cell>
          <cell r="X155">
            <v>1</v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</row>
        <row r="156">
          <cell r="D156" t="str">
            <v xml:space="preserve"> </v>
          </cell>
          <cell r="F156">
            <v>0</v>
          </cell>
          <cell r="G156">
            <v>0</v>
          </cell>
          <cell r="H156">
            <v>0</v>
          </cell>
          <cell r="I156" t="str">
            <v/>
          </cell>
          <cell r="K156">
            <v>0</v>
          </cell>
          <cell r="L156">
            <v>1</v>
          </cell>
          <cell r="M156" t="str">
            <v/>
          </cell>
          <cell r="N156" t="str">
            <v/>
          </cell>
          <cell r="O156" t="str">
            <v/>
          </cell>
          <cell r="Q156">
            <v>0</v>
          </cell>
          <cell r="R156">
            <v>1</v>
          </cell>
          <cell r="S156" t="str">
            <v/>
          </cell>
          <cell r="T156" t="str">
            <v/>
          </cell>
          <cell r="U156" t="str">
            <v/>
          </cell>
          <cell r="W156">
            <v>0</v>
          </cell>
          <cell r="X156">
            <v>1</v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</row>
        <row r="157">
          <cell r="D157" t="str">
            <v xml:space="preserve"> </v>
          </cell>
          <cell r="F157">
            <v>0</v>
          </cell>
          <cell r="G157">
            <v>0</v>
          </cell>
          <cell r="H157">
            <v>0</v>
          </cell>
          <cell r="I157" t="str">
            <v/>
          </cell>
          <cell r="K157">
            <v>0</v>
          </cell>
          <cell r="L157">
            <v>1</v>
          </cell>
          <cell r="M157" t="str">
            <v/>
          </cell>
          <cell r="N157" t="str">
            <v/>
          </cell>
          <cell r="O157" t="str">
            <v/>
          </cell>
          <cell r="Q157">
            <v>0</v>
          </cell>
          <cell r="R157">
            <v>1</v>
          </cell>
          <cell r="S157" t="str">
            <v/>
          </cell>
          <cell r="T157" t="str">
            <v/>
          </cell>
          <cell r="U157" t="str">
            <v/>
          </cell>
          <cell r="W157">
            <v>0</v>
          </cell>
          <cell r="X157">
            <v>1</v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</row>
        <row r="158">
          <cell r="D158" t="str">
            <v xml:space="preserve"> </v>
          </cell>
          <cell r="F158">
            <v>0</v>
          </cell>
          <cell r="G158">
            <v>0</v>
          </cell>
          <cell r="H158">
            <v>0</v>
          </cell>
          <cell r="I158" t="str">
            <v/>
          </cell>
          <cell r="K158">
            <v>0</v>
          </cell>
          <cell r="L158">
            <v>1</v>
          </cell>
          <cell r="M158" t="str">
            <v/>
          </cell>
          <cell r="N158" t="str">
            <v/>
          </cell>
          <cell r="O158" t="str">
            <v/>
          </cell>
          <cell r="Q158">
            <v>0</v>
          </cell>
          <cell r="R158">
            <v>1</v>
          </cell>
          <cell r="S158" t="str">
            <v/>
          </cell>
          <cell r="T158" t="str">
            <v/>
          </cell>
          <cell r="U158" t="str">
            <v/>
          </cell>
          <cell r="W158">
            <v>0</v>
          </cell>
          <cell r="X158">
            <v>1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</row>
        <row r="159">
          <cell r="D159" t="str">
            <v xml:space="preserve"> </v>
          </cell>
          <cell r="F159">
            <v>0</v>
          </cell>
          <cell r="G159">
            <v>0</v>
          </cell>
          <cell r="H159">
            <v>0</v>
          </cell>
          <cell r="I159" t="str">
            <v/>
          </cell>
          <cell r="K159">
            <v>0</v>
          </cell>
          <cell r="L159">
            <v>1</v>
          </cell>
          <cell r="M159" t="str">
            <v/>
          </cell>
          <cell r="N159" t="str">
            <v/>
          </cell>
          <cell r="O159" t="str">
            <v/>
          </cell>
          <cell r="Q159">
            <v>0</v>
          </cell>
          <cell r="R159">
            <v>1</v>
          </cell>
          <cell r="S159" t="str">
            <v/>
          </cell>
          <cell r="T159" t="str">
            <v/>
          </cell>
          <cell r="U159" t="str">
            <v/>
          </cell>
          <cell r="W159">
            <v>0</v>
          </cell>
          <cell r="X159">
            <v>1</v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</row>
        <row r="160">
          <cell r="D160" t="str">
            <v xml:space="preserve"> </v>
          </cell>
          <cell r="F160">
            <v>0</v>
          </cell>
          <cell r="G160">
            <v>0</v>
          </cell>
          <cell r="H160">
            <v>0</v>
          </cell>
          <cell r="I160" t="str">
            <v/>
          </cell>
          <cell r="K160">
            <v>0</v>
          </cell>
          <cell r="L160">
            <v>1</v>
          </cell>
          <cell r="M160" t="str">
            <v/>
          </cell>
          <cell r="N160" t="str">
            <v/>
          </cell>
          <cell r="O160" t="str">
            <v/>
          </cell>
          <cell r="Q160">
            <v>0</v>
          </cell>
          <cell r="R160">
            <v>1</v>
          </cell>
          <cell r="S160" t="str">
            <v/>
          </cell>
          <cell r="T160" t="str">
            <v/>
          </cell>
          <cell r="U160" t="str">
            <v/>
          </cell>
          <cell r="W160">
            <v>0</v>
          </cell>
          <cell r="X160">
            <v>1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</row>
        <row r="161">
          <cell r="D161" t="str">
            <v xml:space="preserve"> </v>
          </cell>
          <cell r="F161">
            <v>0</v>
          </cell>
          <cell r="G161">
            <v>0</v>
          </cell>
          <cell r="H161">
            <v>0</v>
          </cell>
          <cell r="I161" t="str">
            <v/>
          </cell>
          <cell r="K161">
            <v>0</v>
          </cell>
          <cell r="L161">
            <v>1</v>
          </cell>
          <cell r="M161" t="str">
            <v/>
          </cell>
          <cell r="N161" t="str">
            <v/>
          </cell>
          <cell r="O161" t="str">
            <v/>
          </cell>
          <cell r="Q161">
            <v>0</v>
          </cell>
          <cell r="R161">
            <v>1</v>
          </cell>
          <cell r="S161" t="str">
            <v/>
          </cell>
          <cell r="T161" t="str">
            <v/>
          </cell>
          <cell r="U161" t="str">
            <v/>
          </cell>
          <cell r="W161">
            <v>0</v>
          </cell>
          <cell r="X161">
            <v>1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</row>
        <row r="162">
          <cell r="D162" t="str">
            <v xml:space="preserve"> </v>
          </cell>
          <cell r="F162">
            <v>0</v>
          </cell>
          <cell r="G162">
            <v>0</v>
          </cell>
          <cell r="H162">
            <v>0</v>
          </cell>
          <cell r="I162" t="str">
            <v/>
          </cell>
          <cell r="K162">
            <v>0</v>
          </cell>
          <cell r="L162">
            <v>1</v>
          </cell>
          <cell r="M162" t="str">
            <v/>
          </cell>
          <cell r="N162" t="str">
            <v/>
          </cell>
          <cell r="O162" t="str">
            <v/>
          </cell>
          <cell r="Q162">
            <v>0</v>
          </cell>
          <cell r="R162">
            <v>1</v>
          </cell>
          <cell r="S162" t="str">
            <v/>
          </cell>
          <cell r="T162" t="str">
            <v/>
          </cell>
          <cell r="U162" t="str">
            <v/>
          </cell>
          <cell r="W162">
            <v>0</v>
          </cell>
          <cell r="X162">
            <v>1</v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</row>
        <row r="163">
          <cell r="D163" t="str">
            <v xml:space="preserve"> </v>
          </cell>
          <cell r="F163">
            <v>0</v>
          </cell>
          <cell r="G163">
            <v>0</v>
          </cell>
          <cell r="H163">
            <v>0</v>
          </cell>
          <cell r="I163" t="str">
            <v/>
          </cell>
          <cell r="K163">
            <v>0</v>
          </cell>
          <cell r="L163">
            <v>1</v>
          </cell>
          <cell r="M163" t="str">
            <v/>
          </cell>
          <cell r="N163" t="str">
            <v/>
          </cell>
          <cell r="O163" t="str">
            <v/>
          </cell>
          <cell r="Q163">
            <v>0</v>
          </cell>
          <cell r="R163">
            <v>1</v>
          </cell>
          <cell r="S163" t="str">
            <v/>
          </cell>
          <cell r="T163" t="str">
            <v/>
          </cell>
          <cell r="U163" t="str">
            <v/>
          </cell>
          <cell r="W163">
            <v>0</v>
          </cell>
          <cell r="X163">
            <v>1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</row>
        <row r="164">
          <cell r="D164" t="str">
            <v xml:space="preserve"> </v>
          </cell>
          <cell r="F164">
            <v>0</v>
          </cell>
          <cell r="G164">
            <v>0</v>
          </cell>
          <cell r="H164">
            <v>0</v>
          </cell>
          <cell r="I164" t="str">
            <v/>
          </cell>
          <cell r="K164">
            <v>0</v>
          </cell>
          <cell r="L164">
            <v>1</v>
          </cell>
          <cell r="M164" t="str">
            <v/>
          </cell>
          <cell r="N164" t="str">
            <v/>
          </cell>
          <cell r="O164" t="str">
            <v/>
          </cell>
          <cell r="Q164">
            <v>0</v>
          </cell>
          <cell r="R164">
            <v>1</v>
          </cell>
          <cell r="S164" t="str">
            <v/>
          </cell>
          <cell r="T164" t="str">
            <v/>
          </cell>
          <cell r="U164" t="str">
            <v/>
          </cell>
          <cell r="W164">
            <v>0</v>
          </cell>
          <cell r="X164">
            <v>1</v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</row>
        <row r="165">
          <cell r="D165" t="str">
            <v xml:space="preserve"> </v>
          </cell>
          <cell r="F165">
            <v>0</v>
          </cell>
          <cell r="G165">
            <v>0</v>
          </cell>
          <cell r="H165">
            <v>0</v>
          </cell>
          <cell r="I165" t="str">
            <v/>
          </cell>
          <cell r="K165">
            <v>0</v>
          </cell>
          <cell r="L165">
            <v>1</v>
          </cell>
          <cell r="M165" t="str">
            <v/>
          </cell>
          <cell r="N165" t="str">
            <v/>
          </cell>
          <cell r="O165" t="str">
            <v/>
          </cell>
          <cell r="Q165">
            <v>0</v>
          </cell>
          <cell r="R165">
            <v>1</v>
          </cell>
          <cell r="S165" t="str">
            <v/>
          </cell>
          <cell r="T165" t="str">
            <v/>
          </cell>
          <cell r="U165" t="str">
            <v/>
          </cell>
          <cell r="W165">
            <v>0</v>
          </cell>
          <cell r="X165">
            <v>1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</row>
        <row r="166">
          <cell r="D166" t="str">
            <v xml:space="preserve"> </v>
          </cell>
          <cell r="F166">
            <v>0</v>
          </cell>
          <cell r="G166">
            <v>0</v>
          </cell>
          <cell r="H166">
            <v>0</v>
          </cell>
          <cell r="I166" t="str">
            <v/>
          </cell>
          <cell r="K166">
            <v>0</v>
          </cell>
          <cell r="L166">
            <v>1</v>
          </cell>
          <cell r="M166" t="str">
            <v/>
          </cell>
          <cell r="N166" t="str">
            <v/>
          </cell>
          <cell r="O166" t="str">
            <v/>
          </cell>
          <cell r="Q166">
            <v>0</v>
          </cell>
          <cell r="R166">
            <v>1</v>
          </cell>
          <cell r="S166" t="str">
            <v/>
          </cell>
          <cell r="T166" t="str">
            <v/>
          </cell>
          <cell r="U166" t="str">
            <v/>
          </cell>
          <cell r="W166">
            <v>0</v>
          </cell>
          <cell r="X166">
            <v>1</v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</row>
        <row r="167">
          <cell r="D167" t="str">
            <v xml:space="preserve"> </v>
          </cell>
          <cell r="F167">
            <v>0</v>
          </cell>
          <cell r="G167">
            <v>0</v>
          </cell>
          <cell r="H167">
            <v>0</v>
          </cell>
          <cell r="I167" t="str">
            <v/>
          </cell>
          <cell r="K167">
            <v>0</v>
          </cell>
          <cell r="L167">
            <v>1</v>
          </cell>
          <cell r="M167" t="str">
            <v/>
          </cell>
          <cell r="N167" t="str">
            <v/>
          </cell>
          <cell r="O167" t="str">
            <v/>
          </cell>
          <cell r="Q167">
            <v>0</v>
          </cell>
          <cell r="R167">
            <v>1</v>
          </cell>
          <cell r="S167" t="str">
            <v/>
          </cell>
          <cell r="T167" t="str">
            <v/>
          </cell>
          <cell r="U167" t="str">
            <v/>
          </cell>
          <cell r="W167">
            <v>0</v>
          </cell>
          <cell r="X167">
            <v>1</v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</row>
        <row r="168">
          <cell r="D168" t="str">
            <v xml:space="preserve"> </v>
          </cell>
          <cell r="F168">
            <v>0</v>
          </cell>
          <cell r="G168">
            <v>0</v>
          </cell>
          <cell r="H168">
            <v>0</v>
          </cell>
          <cell r="I168" t="str">
            <v/>
          </cell>
          <cell r="K168">
            <v>0</v>
          </cell>
          <cell r="L168">
            <v>1</v>
          </cell>
          <cell r="M168" t="str">
            <v/>
          </cell>
          <cell r="N168" t="str">
            <v/>
          </cell>
          <cell r="O168" t="str">
            <v/>
          </cell>
          <cell r="Q168">
            <v>0</v>
          </cell>
          <cell r="R168">
            <v>1</v>
          </cell>
          <cell r="S168" t="str">
            <v/>
          </cell>
          <cell r="T168" t="str">
            <v/>
          </cell>
          <cell r="U168" t="str">
            <v/>
          </cell>
          <cell r="W168">
            <v>0</v>
          </cell>
          <cell r="X168">
            <v>1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</row>
        <row r="169">
          <cell r="D169" t="str">
            <v xml:space="preserve"> </v>
          </cell>
          <cell r="F169">
            <v>0</v>
          </cell>
          <cell r="G169">
            <v>0</v>
          </cell>
          <cell r="H169">
            <v>0</v>
          </cell>
          <cell r="I169" t="str">
            <v/>
          </cell>
          <cell r="K169">
            <v>0</v>
          </cell>
          <cell r="L169">
            <v>1</v>
          </cell>
          <cell r="M169" t="str">
            <v/>
          </cell>
          <cell r="N169" t="str">
            <v/>
          </cell>
          <cell r="O169" t="str">
            <v/>
          </cell>
          <cell r="Q169">
            <v>0</v>
          </cell>
          <cell r="R169">
            <v>1</v>
          </cell>
          <cell r="S169" t="str">
            <v/>
          </cell>
          <cell r="T169" t="str">
            <v/>
          </cell>
          <cell r="U169" t="str">
            <v/>
          </cell>
          <cell r="W169">
            <v>0</v>
          </cell>
          <cell r="X169">
            <v>1</v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</row>
        <row r="170">
          <cell r="D170" t="str">
            <v xml:space="preserve"> </v>
          </cell>
          <cell r="F170">
            <v>0</v>
          </cell>
          <cell r="G170">
            <v>0</v>
          </cell>
          <cell r="H170">
            <v>0</v>
          </cell>
          <cell r="I170" t="str">
            <v/>
          </cell>
          <cell r="K170">
            <v>0</v>
          </cell>
          <cell r="L170">
            <v>1</v>
          </cell>
          <cell r="M170" t="str">
            <v/>
          </cell>
          <cell r="N170" t="str">
            <v/>
          </cell>
          <cell r="O170" t="str">
            <v/>
          </cell>
          <cell r="Q170">
            <v>0</v>
          </cell>
          <cell r="R170">
            <v>1</v>
          </cell>
          <cell r="S170" t="str">
            <v/>
          </cell>
          <cell r="T170" t="str">
            <v/>
          </cell>
          <cell r="U170" t="str">
            <v/>
          </cell>
          <cell r="W170">
            <v>0</v>
          </cell>
          <cell r="X170">
            <v>1</v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</row>
        <row r="171">
          <cell r="D171" t="str">
            <v xml:space="preserve"> </v>
          </cell>
          <cell r="F171">
            <v>0</v>
          </cell>
          <cell r="G171">
            <v>0</v>
          </cell>
          <cell r="H171">
            <v>0</v>
          </cell>
          <cell r="I171" t="str">
            <v/>
          </cell>
          <cell r="K171">
            <v>0</v>
          </cell>
          <cell r="L171">
            <v>1</v>
          </cell>
          <cell r="M171" t="str">
            <v/>
          </cell>
          <cell r="N171" t="str">
            <v/>
          </cell>
          <cell r="O171" t="str">
            <v/>
          </cell>
          <cell r="Q171">
            <v>0</v>
          </cell>
          <cell r="R171">
            <v>1</v>
          </cell>
          <cell r="S171" t="str">
            <v/>
          </cell>
          <cell r="T171" t="str">
            <v/>
          </cell>
          <cell r="U171" t="str">
            <v/>
          </cell>
          <cell r="W171">
            <v>0</v>
          </cell>
          <cell r="X171">
            <v>1</v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</row>
        <row r="172">
          <cell r="D172" t="str">
            <v xml:space="preserve"> 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  <cell r="K172">
            <v>0</v>
          </cell>
          <cell r="L172">
            <v>1</v>
          </cell>
          <cell r="M172" t="str">
            <v/>
          </cell>
          <cell r="N172" t="str">
            <v/>
          </cell>
          <cell r="O172" t="str">
            <v/>
          </cell>
          <cell r="Q172">
            <v>0</v>
          </cell>
          <cell r="R172">
            <v>1</v>
          </cell>
          <cell r="S172" t="str">
            <v/>
          </cell>
          <cell r="T172" t="str">
            <v/>
          </cell>
          <cell r="U172" t="str">
            <v/>
          </cell>
          <cell r="W172">
            <v>0</v>
          </cell>
          <cell r="X172">
            <v>1</v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</row>
        <row r="173">
          <cell r="D173" t="str">
            <v xml:space="preserve"> </v>
          </cell>
          <cell r="F173">
            <v>0</v>
          </cell>
          <cell r="G173">
            <v>0</v>
          </cell>
          <cell r="H173">
            <v>0</v>
          </cell>
          <cell r="I173" t="str">
            <v/>
          </cell>
          <cell r="K173">
            <v>0</v>
          </cell>
          <cell r="L173">
            <v>1</v>
          </cell>
          <cell r="M173" t="str">
            <v/>
          </cell>
          <cell r="N173" t="str">
            <v/>
          </cell>
          <cell r="O173" t="str">
            <v/>
          </cell>
          <cell r="Q173">
            <v>0</v>
          </cell>
          <cell r="R173">
            <v>1</v>
          </cell>
          <cell r="S173" t="str">
            <v/>
          </cell>
          <cell r="T173" t="str">
            <v/>
          </cell>
          <cell r="U173" t="str">
            <v/>
          </cell>
          <cell r="W173">
            <v>0</v>
          </cell>
          <cell r="X173">
            <v>1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</row>
        <row r="174">
          <cell r="D174" t="str">
            <v xml:space="preserve"> </v>
          </cell>
          <cell r="F174">
            <v>0</v>
          </cell>
          <cell r="G174">
            <v>0</v>
          </cell>
          <cell r="H174">
            <v>0</v>
          </cell>
          <cell r="I174" t="str">
            <v/>
          </cell>
          <cell r="K174">
            <v>0</v>
          </cell>
          <cell r="L174">
            <v>1</v>
          </cell>
          <cell r="M174" t="str">
            <v/>
          </cell>
          <cell r="N174" t="str">
            <v/>
          </cell>
          <cell r="O174" t="str">
            <v/>
          </cell>
          <cell r="Q174">
            <v>0</v>
          </cell>
          <cell r="R174">
            <v>1</v>
          </cell>
          <cell r="S174" t="str">
            <v/>
          </cell>
          <cell r="T174" t="str">
            <v/>
          </cell>
          <cell r="U174" t="str">
            <v/>
          </cell>
          <cell r="W174">
            <v>0</v>
          </cell>
          <cell r="X174">
            <v>1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</row>
        <row r="175">
          <cell r="D175" t="str">
            <v xml:space="preserve"> </v>
          </cell>
          <cell r="F175">
            <v>0</v>
          </cell>
          <cell r="G175">
            <v>0</v>
          </cell>
          <cell r="H175">
            <v>0</v>
          </cell>
          <cell r="I175" t="str">
            <v/>
          </cell>
          <cell r="K175">
            <v>0</v>
          </cell>
          <cell r="L175">
            <v>1</v>
          </cell>
          <cell r="M175" t="str">
            <v/>
          </cell>
          <cell r="N175" t="str">
            <v/>
          </cell>
          <cell r="O175" t="str">
            <v/>
          </cell>
          <cell r="Q175">
            <v>0</v>
          </cell>
          <cell r="R175">
            <v>1</v>
          </cell>
          <cell r="S175" t="str">
            <v/>
          </cell>
          <cell r="T175" t="str">
            <v/>
          </cell>
          <cell r="U175" t="str">
            <v/>
          </cell>
          <cell r="W175">
            <v>0</v>
          </cell>
          <cell r="X175">
            <v>1</v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</row>
        <row r="176">
          <cell r="D176" t="str">
            <v xml:space="preserve"> </v>
          </cell>
          <cell r="F176">
            <v>0</v>
          </cell>
          <cell r="G176">
            <v>0</v>
          </cell>
          <cell r="H176">
            <v>0</v>
          </cell>
          <cell r="I176" t="str">
            <v/>
          </cell>
          <cell r="K176">
            <v>0</v>
          </cell>
          <cell r="L176">
            <v>1</v>
          </cell>
          <cell r="M176" t="str">
            <v/>
          </cell>
          <cell r="N176" t="str">
            <v/>
          </cell>
          <cell r="O176" t="str">
            <v/>
          </cell>
          <cell r="Q176">
            <v>0</v>
          </cell>
          <cell r="R176">
            <v>1</v>
          </cell>
          <cell r="S176" t="str">
            <v/>
          </cell>
          <cell r="T176" t="str">
            <v/>
          </cell>
          <cell r="U176" t="str">
            <v/>
          </cell>
          <cell r="W176">
            <v>0</v>
          </cell>
          <cell r="X176">
            <v>1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</row>
        <row r="177">
          <cell r="D177" t="str">
            <v xml:space="preserve"> </v>
          </cell>
          <cell r="F177">
            <v>0</v>
          </cell>
          <cell r="G177">
            <v>0</v>
          </cell>
          <cell r="H177">
            <v>0</v>
          </cell>
          <cell r="I177" t="str">
            <v/>
          </cell>
          <cell r="K177">
            <v>0</v>
          </cell>
          <cell r="L177">
            <v>1</v>
          </cell>
          <cell r="M177" t="str">
            <v/>
          </cell>
          <cell r="N177" t="str">
            <v/>
          </cell>
          <cell r="O177" t="str">
            <v/>
          </cell>
          <cell r="Q177">
            <v>0</v>
          </cell>
          <cell r="R177">
            <v>1</v>
          </cell>
          <cell r="S177" t="str">
            <v/>
          </cell>
          <cell r="T177" t="str">
            <v/>
          </cell>
          <cell r="U177" t="str">
            <v/>
          </cell>
          <cell r="W177">
            <v>0</v>
          </cell>
          <cell r="X177">
            <v>1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</row>
        <row r="178">
          <cell r="D178" t="str">
            <v xml:space="preserve"> </v>
          </cell>
          <cell r="F178">
            <v>0</v>
          </cell>
          <cell r="G178">
            <v>0</v>
          </cell>
          <cell r="H178">
            <v>0</v>
          </cell>
          <cell r="I178" t="str">
            <v/>
          </cell>
          <cell r="K178">
            <v>0</v>
          </cell>
          <cell r="L178">
            <v>1</v>
          </cell>
          <cell r="M178" t="str">
            <v/>
          </cell>
          <cell r="N178" t="str">
            <v/>
          </cell>
          <cell r="O178" t="str">
            <v/>
          </cell>
          <cell r="Q178">
            <v>0</v>
          </cell>
          <cell r="R178">
            <v>1</v>
          </cell>
          <cell r="S178" t="str">
            <v/>
          </cell>
          <cell r="T178" t="str">
            <v/>
          </cell>
          <cell r="U178" t="str">
            <v/>
          </cell>
          <cell r="W178">
            <v>0</v>
          </cell>
          <cell r="X178">
            <v>1</v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</row>
        <row r="179">
          <cell r="D179" t="str">
            <v xml:space="preserve"> </v>
          </cell>
          <cell r="F179">
            <v>0</v>
          </cell>
          <cell r="G179">
            <v>0</v>
          </cell>
          <cell r="H179">
            <v>0</v>
          </cell>
          <cell r="I179" t="str">
            <v/>
          </cell>
          <cell r="K179">
            <v>0</v>
          </cell>
          <cell r="L179">
            <v>1</v>
          </cell>
          <cell r="M179" t="str">
            <v/>
          </cell>
          <cell r="N179" t="str">
            <v/>
          </cell>
          <cell r="O179" t="str">
            <v/>
          </cell>
          <cell r="Q179">
            <v>0</v>
          </cell>
          <cell r="R179">
            <v>1</v>
          </cell>
          <cell r="S179" t="str">
            <v/>
          </cell>
          <cell r="T179" t="str">
            <v/>
          </cell>
          <cell r="U179" t="str">
            <v/>
          </cell>
          <cell r="W179">
            <v>0</v>
          </cell>
          <cell r="X179">
            <v>1</v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</row>
        <row r="180">
          <cell r="F180">
            <v>0</v>
          </cell>
          <cell r="G180">
            <v>0</v>
          </cell>
          <cell r="H180">
            <v>0</v>
          </cell>
          <cell r="I180" t="str">
            <v/>
          </cell>
          <cell r="K180">
            <v>0</v>
          </cell>
          <cell r="L180">
            <v>1</v>
          </cell>
          <cell r="M180" t="str">
            <v/>
          </cell>
          <cell r="N180" t="str">
            <v/>
          </cell>
          <cell r="O180" t="str">
            <v/>
          </cell>
          <cell r="Q180">
            <v>0</v>
          </cell>
          <cell r="R180">
            <v>1</v>
          </cell>
          <cell r="S180" t="str">
            <v/>
          </cell>
          <cell r="T180" t="str">
            <v/>
          </cell>
          <cell r="U180" t="str">
            <v/>
          </cell>
          <cell r="W180">
            <v>0</v>
          </cell>
          <cell r="X180">
            <v>1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</row>
        <row r="181">
          <cell r="F181">
            <v>0</v>
          </cell>
          <cell r="G181">
            <v>0</v>
          </cell>
          <cell r="H181">
            <v>0</v>
          </cell>
          <cell r="I181" t="str">
            <v/>
          </cell>
          <cell r="K181">
            <v>0</v>
          </cell>
          <cell r="L181">
            <v>1</v>
          </cell>
          <cell r="M181" t="str">
            <v/>
          </cell>
          <cell r="N181" t="str">
            <v/>
          </cell>
          <cell r="O181" t="str">
            <v/>
          </cell>
          <cell r="Q181">
            <v>0</v>
          </cell>
          <cell r="R181">
            <v>1</v>
          </cell>
          <cell r="S181" t="str">
            <v/>
          </cell>
          <cell r="T181" t="str">
            <v/>
          </cell>
          <cell r="U181" t="str">
            <v/>
          </cell>
          <cell r="W181">
            <v>0</v>
          </cell>
          <cell r="X181">
            <v>1</v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</row>
        <row r="182">
          <cell r="F182">
            <v>0</v>
          </cell>
          <cell r="G182">
            <v>0</v>
          </cell>
          <cell r="H182">
            <v>0</v>
          </cell>
          <cell r="I182" t="str">
            <v/>
          </cell>
          <cell r="K182">
            <v>0</v>
          </cell>
          <cell r="L182">
            <v>1</v>
          </cell>
          <cell r="M182" t="str">
            <v/>
          </cell>
          <cell r="N182" t="str">
            <v/>
          </cell>
          <cell r="O182" t="str">
            <v/>
          </cell>
          <cell r="Q182">
            <v>0</v>
          </cell>
          <cell r="R182">
            <v>1</v>
          </cell>
          <cell r="S182" t="str">
            <v/>
          </cell>
          <cell r="T182" t="str">
            <v/>
          </cell>
          <cell r="U182" t="str">
            <v/>
          </cell>
          <cell r="W182">
            <v>0</v>
          </cell>
          <cell r="X182">
            <v>1</v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</row>
        <row r="183">
          <cell r="F183">
            <v>0</v>
          </cell>
          <cell r="G183">
            <v>0</v>
          </cell>
          <cell r="H183">
            <v>0</v>
          </cell>
          <cell r="I183" t="str">
            <v/>
          </cell>
          <cell r="K183">
            <v>0</v>
          </cell>
          <cell r="L183">
            <v>1</v>
          </cell>
          <cell r="M183" t="str">
            <v/>
          </cell>
          <cell r="N183" t="str">
            <v/>
          </cell>
          <cell r="O183" t="str">
            <v/>
          </cell>
          <cell r="Q183">
            <v>0</v>
          </cell>
          <cell r="R183">
            <v>1</v>
          </cell>
          <cell r="S183" t="str">
            <v/>
          </cell>
          <cell r="T183" t="str">
            <v/>
          </cell>
          <cell r="U183" t="str">
            <v/>
          </cell>
          <cell r="W183">
            <v>0</v>
          </cell>
          <cell r="X183">
            <v>1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</row>
        <row r="184">
          <cell r="F184">
            <v>0</v>
          </cell>
          <cell r="G184">
            <v>0</v>
          </cell>
          <cell r="H184">
            <v>0</v>
          </cell>
          <cell r="I184" t="str">
            <v/>
          </cell>
          <cell r="K184">
            <v>0</v>
          </cell>
          <cell r="L184">
            <v>1</v>
          </cell>
          <cell r="M184" t="str">
            <v/>
          </cell>
          <cell r="N184" t="str">
            <v/>
          </cell>
          <cell r="O184" t="str">
            <v/>
          </cell>
          <cell r="Q184">
            <v>0</v>
          </cell>
          <cell r="R184">
            <v>1</v>
          </cell>
          <cell r="S184" t="str">
            <v/>
          </cell>
          <cell r="T184" t="str">
            <v/>
          </cell>
          <cell r="U184" t="str">
            <v/>
          </cell>
          <cell r="W184">
            <v>0</v>
          </cell>
          <cell r="X184">
            <v>1</v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</row>
        <row r="185">
          <cell r="F185">
            <v>0</v>
          </cell>
          <cell r="G185">
            <v>0</v>
          </cell>
          <cell r="H185">
            <v>0</v>
          </cell>
          <cell r="I185" t="str">
            <v/>
          </cell>
          <cell r="K185">
            <v>0</v>
          </cell>
          <cell r="L185">
            <v>1</v>
          </cell>
          <cell r="M185" t="str">
            <v/>
          </cell>
          <cell r="N185" t="str">
            <v/>
          </cell>
          <cell r="O185" t="str">
            <v/>
          </cell>
          <cell r="Q185">
            <v>0</v>
          </cell>
          <cell r="R185">
            <v>1</v>
          </cell>
          <cell r="S185" t="str">
            <v/>
          </cell>
          <cell r="T185" t="str">
            <v/>
          </cell>
          <cell r="U185" t="str">
            <v/>
          </cell>
          <cell r="W185">
            <v>0</v>
          </cell>
          <cell r="X185">
            <v>1</v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</row>
        <row r="186">
          <cell r="F186">
            <v>0</v>
          </cell>
          <cell r="G186">
            <v>0</v>
          </cell>
          <cell r="H186">
            <v>0</v>
          </cell>
          <cell r="I186" t="str">
            <v/>
          </cell>
          <cell r="K186">
            <v>0</v>
          </cell>
          <cell r="L186">
            <v>1</v>
          </cell>
          <cell r="M186" t="str">
            <v/>
          </cell>
          <cell r="N186" t="str">
            <v/>
          </cell>
          <cell r="O186" t="str">
            <v/>
          </cell>
          <cell r="Q186">
            <v>0</v>
          </cell>
          <cell r="R186">
            <v>1</v>
          </cell>
          <cell r="S186" t="str">
            <v/>
          </cell>
          <cell r="T186" t="str">
            <v/>
          </cell>
          <cell r="U186" t="str">
            <v/>
          </cell>
          <cell r="W186">
            <v>0</v>
          </cell>
          <cell r="X186">
            <v>1</v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</row>
        <row r="187">
          <cell r="F187">
            <v>0</v>
          </cell>
          <cell r="G187">
            <v>0</v>
          </cell>
          <cell r="H187">
            <v>0</v>
          </cell>
          <cell r="I187" t="str">
            <v/>
          </cell>
          <cell r="K187">
            <v>0</v>
          </cell>
          <cell r="L187">
            <v>1</v>
          </cell>
          <cell r="M187" t="str">
            <v/>
          </cell>
          <cell r="N187" t="str">
            <v/>
          </cell>
          <cell r="O187" t="str">
            <v/>
          </cell>
          <cell r="Q187">
            <v>0</v>
          </cell>
          <cell r="R187">
            <v>1</v>
          </cell>
          <cell r="S187" t="str">
            <v/>
          </cell>
          <cell r="T187" t="str">
            <v/>
          </cell>
          <cell r="U187" t="str">
            <v/>
          </cell>
          <cell r="W187">
            <v>0</v>
          </cell>
          <cell r="X187">
            <v>1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</row>
        <row r="188">
          <cell r="F188">
            <v>0</v>
          </cell>
          <cell r="G188">
            <v>0</v>
          </cell>
          <cell r="H188">
            <v>0</v>
          </cell>
          <cell r="I188" t="str">
            <v/>
          </cell>
          <cell r="K188">
            <v>0</v>
          </cell>
          <cell r="L188">
            <v>1</v>
          </cell>
          <cell r="M188" t="str">
            <v/>
          </cell>
          <cell r="N188" t="str">
            <v/>
          </cell>
          <cell r="O188" t="str">
            <v/>
          </cell>
          <cell r="Q188">
            <v>0</v>
          </cell>
          <cell r="R188">
            <v>1</v>
          </cell>
          <cell r="S188" t="str">
            <v/>
          </cell>
          <cell r="T188" t="str">
            <v/>
          </cell>
          <cell r="U188" t="str">
            <v/>
          </cell>
          <cell r="W188">
            <v>0</v>
          </cell>
          <cell r="X188">
            <v>1</v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</row>
        <row r="189">
          <cell r="F189">
            <v>0</v>
          </cell>
          <cell r="G189">
            <v>0</v>
          </cell>
          <cell r="H189">
            <v>0</v>
          </cell>
          <cell r="I189" t="str">
            <v/>
          </cell>
          <cell r="K189">
            <v>0</v>
          </cell>
          <cell r="L189">
            <v>1</v>
          </cell>
          <cell r="M189" t="str">
            <v/>
          </cell>
          <cell r="N189" t="str">
            <v/>
          </cell>
          <cell r="O189" t="str">
            <v/>
          </cell>
          <cell r="Q189">
            <v>0</v>
          </cell>
          <cell r="R189">
            <v>1</v>
          </cell>
          <cell r="S189" t="str">
            <v/>
          </cell>
          <cell r="T189" t="str">
            <v/>
          </cell>
          <cell r="U189" t="str">
            <v/>
          </cell>
          <cell r="W189">
            <v>0</v>
          </cell>
          <cell r="X189">
            <v>1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</row>
        <row r="190">
          <cell r="F190">
            <v>0</v>
          </cell>
          <cell r="G190">
            <v>0</v>
          </cell>
          <cell r="H190">
            <v>0</v>
          </cell>
          <cell r="I190" t="str">
            <v/>
          </cell>
          <cell r="K190">
            <v>0</v>
          </cell>
          <cell r="L190">
            <v>1</v>
          </cell>
          <cell r="M190" t="str">
            <v/>
          </cell>
          <cell r="N190" t="str">
            <v/>
          </cell>
          <cell r="O190" t="str">
            <v/>
          </cell>
          <cell r="Q190">
            <v>0</v>
          </cell>
          <cell r="R190">
            <v>1</v>
          </cell>
          <cell r="S190" t="str">
            <v/>
          </cell>
          <cell r="T190" t="str">
            <v/>
          </cell>
          <cell r="U190" t="str">
            <v/>
          </cell>
          <cell r="W190">
            <v>0</v>
          </cell>
          <cell r="X190">
            <v>1</v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</row>
        <row r="191">
          <cell r="F191">
            <v>0</v>
          </cell>
          <cell r="G191">
            <v>0</v>
          </cell>
          <cell r="H191">
            <v>0</v>
          </cell>
          <cell r="I191" t="str">
            <v/>
          </cell>
          <cell r="K191">
            <v>0</v>
          </cell>
          <cell r="L191">
            <v>1</v>
          </cell>
          <cell r="M191" t="str">
            <v/>
          </cell>
          <cell r="N191" t="str">
            <v/>
          </cell>
          <cell r="O191" t="str">
            <v/>
          </cell>
          <cell r="Q191">
            <v>0</v>
          </cell>
          <cell r="R191">
            <v>1</v>
          </cell>
          <cell r="S191" t="str">
            <v/>
          </cell>
          <cell r="T191" t="str">
            <v/>
          </cell>
          <cell r="U191" t="str">
            <v/>
          </cell>
          <cell r="W191">
            <v>0</v>
          </cell>
          <cell r="X191">
            <v>1</v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</row>
        <row r="192">
          <cell r="F192">
            <v>0</v>
          </cell>
          <cell r="G192">
            <v>0</v>
          </cell>
          <cell r="H192">
            <v>0</v>
          </cell>
          <cell r="I192" t="str">
            <v/>
          </cell>
          <cell r="K192">
            <v>0</v>
          </cell>
          <cell r="L192">
            <v>1</v>
          </cell>
          <cell r="M192" t="str">
            <v/>
          </cell>
          <cell r="N192" t="str">
            <v/>
          </cell>
          <cell r="O192" t="str">
            <v/>
          </cell>
          <cell r="Q192">
            <v>0</v>
          </cell>
          <cell r="R192">
            <v>1</v>
          </cell>
          <cell r="S192" t="str">
            <v/>
          </cell>
          <cell r="T192" t="str">
            <v/>
          </cell>
          <cell r="U192" t="str">
            <v/>
          </cell>
          <cell r="W192">
            <v>0</v>
          </cell>
          <cell r="X192">
            <v>1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</row>
        <row r="193">
          <cell r="F193">
            <v>0</v>
          </cell>
          <cell r="G193">
            <v>0</v>
          </cell>
          <cell r="H193">
            <v>0</v>
          </cell>
          <cell r="I193" t="str">
            <v/>
          </cell>
          <cell r="K193">
            <v>0</v>
          </cell>
          <cell r="L193">
            <v>1</v>
          </cell>
          <cell r="M193" t="str">
            <v/>
          </cell>
          <cell r="N193" t="str">
            <v/>
          </cell>
          <cell r="O193" t="str">
            <v/>
          </cell>
          <cell r="Q193">
            <v>0</v>
          </cell>
          <cell r="R193">
            <v>1</v>
          </cell>
          <cell r="S193" t="str">
            <v/>
          </cell>
          <cell r="T193" t="str">
            <v/>
          </cell>
          <cell r="U193" t="str">
            <v/>
          </cell>
          <cell r="W193">
            <v>0</v>
          </cell>
          <cell r="X193">
            <v>1</v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</row>
        <row r="194">
          <cell r="F194">
            <v>0</v>
          </cell>
          <cell r="G194">
            <v>0</v>
          </cell>
          <cell r="H194">
            <v>0</v>
          </cell>
          <cell r="I194" t="str">
            <v/>
          </cell>
          <cell r="K194">
            <v>0</v>
          </cell>
          <cell r="L194">
            <v>1</v>
          </cell>
          <cell r="M194" t="str">
            <v/>
          </cell>
          <cell r="N194" t="str">
            <v/>
          </cell>
          <cell r="O194" t="str">
            <v/>
          </cell>
          <cell r="Q194">
            <v>0</v>
          </cell>
          <cell r="R194">
            <v>1</v>
          </cell>
          <cell r="S194" t="str">
            <v/>
          </cell>
          <cell r="T194" t="str">
            <v/>
          </cell>
          <cell r="U194" t="str">
            <v/>
          </cell>
          <cell r="W194">
            <v>0</v>
          </cell>
          <cell r="X194">
            <v>1</v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workbookViewId="0">
      <selection activeCell="D30" sqref="D30"/>
    </sheetView>
  </sheetViews>
  <sheetFormatPr defaultRowHeight="15" x14ac:dyDescent="0.25"/>
  <cols>
    <col min="1" max="1" width="7.140625" customWidth="1"/>
    <col min="2" max="2" width="21" customWidth="1"/>
    <col min="4" max="4" width="9.140625" style="1"/>
    <col min="7" max="7" width="18.7109375" customWidth="1"/>
    <col min="12" max="12" width="27.28515625" customWidth="1"/>
    <col min="13" max="13" width="9.140625" style="7"/>
  </cols>
  <sheetData>
    <row r="1" spans="1:14" ht="18.75" x14ac:dyDescent="0.3">
      <c r="A1" s="6" t="s">
        <v>0</v>
      </c>
    </row>
    <row r="2" spans="1:14" ht="18.75" x14ac:dyDescent="0.3">
      <c r="A2" s="6"/>
    </row>
    <row r="3" spans="1:14" x14ac:dyDescent="0.25">
      <c r="A3" s="18" t="s">
        <v>24</v>
      </c>
      <c r="B3" s="18"/>
      <c r="C3" s="18"/>
      <c r="D3" s="19"/>
      <c r="F3" s="18" t="s">
        <v>25</v>
      </c>
      <c r="G3" s="18"/>
      <c r="H3" s="18"/>
      <c r="I3" s="18"/>
      <c r="K3" s="18" t="s">
        <v>72</v>
      </c>
      <c r="L3" s="18"/>
      <c r="M3" s="20"/>
      <c r="N3" s="18"/>
    </row>
    <row r="4" spans="1:14" x14ac:dyDescent="0.25">
      <c r="A4" s="2" t="s">
        <v>20</v>
      </c>
      <c r="B4" s="2" t="s">
        <v>21</v>
      </c>
      <c r="C4" s="2" t="s">
        <v>22</v>
      </c>
      <c r="D4" s="3" t="s">
        <v>23</v>
      </c>
      <c r="F4" s="2" t="s">
        <v>20</v>
      </c>
      <c r="G4" s="2" t="s">
        <v>21</v>
      </c>
      <c r="H4" s="2" t="s">
        <v>22</v>
      </c>
      <c r="I4" s="3" t="s">
        <v>23</v>
      </c>
      <c r="K4" s="2" t="s">
        <v>20</v>
      </c>
      <c r="L4" s="2" t="s">
        <v>21</v>
      </c>
      <c r="M4" s="8" t="s">
        <v>22</v>
      </c>
      <c r="N4" s="3" t="s">
        <v>23</v>
      </c>
    </row>
    <row r="5" spans="1:14" x14ac:dyDescent="0.25">
      <c r="A5" s="13">
        <v>1</v>
      </c>
      <c r="B5" s="15" t="s">
        <v>1</v>
      </c>
      <c r="C5" s="16">
        <v>32</v>
      </c>
      <c r="D5" s="14">
        <f>VLOOKUP(B5,[1]zápis!$D$4:$AB$194,10,0)</f>
        <v>2.2685185185185182E-3</v>
      </c>
      <c r="F5" s="13">
        <v>1</v>
      </c>
      <c r="G5" s="13" t="s">
        <v>27</v>
      </c>
      <c r="H5" s="13">
        <v>35</v>
      </c>
      <c r="I5" s="14">
        <f>VLOOKUP(G5,[1]zápis!$D$4:$AB$194,10,0)</f>
        <v>1.9907407407407408E-3</v>
      </c>
      <c r="K5" s="13">
        <v>1</v>
      </c>
      <c r="L5" s="13" t="s">
        <v>53</v>
      </c>
      <c r="M5" s="17">
        <v>59</v>
      </c>
      <c r="N5" s="14">
        <v>1.7013888888888892E-3</v>
      </c>
    </row>
    <row r="6" spans="1:14" x14ac:dyDescent="0.25">
      <c r="A6" s="13">
        <f>A5+1</f>
        <v>2</v>
      </c>
      <c r="B6" s="15" t="s">
        <v>2</v>
      </c>
      <c r="C6" s="16">
        <v>29</v>
      </c>
      <c r="D6" s="14">
        <f>VLOOKUP(B6,[1]zápis!$D$4:$AB$194,10,0)</f>
        <v>2.3958333333333336E-3</v>
      </c>
      <c r="F6" s="13">
        <f>F5+1</f>
        <v>2</v>
      </c>
      <c r="G6" s="13" t="s">
        <v>28</v>
      </c>
      <c r="H6" s="13">
        <v>34</v>
      </c>
      <c r="I6" s="14">
        <f>VLOOKUP(G6,[1]zápis!$D$4:$AB$194,10,0)</f>
        <v>2.0023148148148148E-3</v>
      </c>
      <c r="K6" s="13">
        <f>K5+1</f>
        <v>2</v>
      </c>
      <c r="L6" s="13" t="s">
        <v>50</v>
      </c>
      <c r="M6" s="17">
        <v>58</v>
      </c>
      <c r="N6" s="14">
        <v>1.7708333333333332E-3</v>
      </c>
    </row>
    <row r="7" spans="1:14" x14ac:dyDescent="0.25">
      <c r="A7" s="13">
        <f t="shared" ref="A7:A23" si="0">A6+1</f>
        <v>3</v>
      </c>
      <c r="B7" s="15" t="s">
        <v>3</v>
      </c>
      <c r="C7" s="16">
        <v>25</v>
      </c>
      <c r="D7" s="14">
        <f>VLOOKUP(B7,[1]zápis!$D$4:$AB$194,10,0)</f>
        <v>2.5000000000000001E-3</v>
      </c>
      <c r="F7" s="13">
        <f t="shared" ref="F7:F20" si="1">F6+1</f>
        <v>3</v>
      </c>
      <c r="G7" s="13" t="s">
        <v>29</v>
      </c>
      <c r="H7" s="13">
        <v>33</v>
      </c>
      <c r="I7" s="14">
        <f>VLOOKUP(G7,[1]zápis!$D$4:$AB$194,10,0)</f>
        <v>2.0138888888888888E-3</v>
      </c>
      <c r="K7" s="13">
        <f t="shared" ref="K7:K63" si="2">K6+1</f>
        <v>3</v>
      </c>
      <c r="L7" s="13" t="s">
        <v>65</v>
      </c>
      <c r="M7" s="17">
        <v>57</v>
      </c>
      <c r="N7" s="14">
        <v>1.8750000000000001E-3</v>
      </c>
    </row>
    <row r="8" spans="1:14" x14ac:dyDescent="0.25">
      <c r="A8" s="2">
        <f>A7</f>
        <v>3</v>
      </c>
      <c r="B8" s="4" t="s">
        <v>4</v>
      </c>
      <c r="C8" s="5">
        <v>25</v>
      </c>
      <c r="D8" s="3">
        <f>VLOOKUP(B8,[1]zápis!$D$4:$AB$194,10,0)</f>
        <v>2.5000000000000001E-3</v>
      </c>
      <c r="F8" s="2">
        <f t="shared" si="1"/>
        <v>4</v>
      </c>
      <c r="G8" s="2" t="s">
        <v>30</v>
      </c>
      <c r="H8" s="2">
        <v>31</v>
      </c>
      <c r="I8" s="3">
        <f>VLOOKUP(G8,[1]zápis!$D$4:$AB$194,10,0)</f>
        <v>2.3148148148148151E-3</v>
      </c>
      <c r="K8" s="2">
        <f t="shared" si="2"/>
        <v>4</v>
      </c>
      <c r="L8" s="2" t="s">
        <v>56</v>
      </c>
      <c r="M8" s="8">
        <v>56</v>
      </c>
      <c r="N8" s="3">
        <v>1.9675925925925928E-3</v>
      </c>
    </row>
    <row r="9" spans="1:14" x14ac:dyDescent="0.25">
      <c r="A9" s="2">
        <f>A8</f>
        <v>3</v>
      </c>
      <c r="B9" s="4" t="s">
        <v>5</v>
      </c>
      <c r="C9" s="5">
        <v>25</v>
      </c>
      <c r="D9" s="3">
        <f>VLOOKUP(B9,[1]zápis!$D$4:$AB$194,10,0)</f>
        <v>2.5000000000000001E-3</v>
      </c>
      <c r="F9" s="2">
        <f t="shared" si="1"/>
        <v>5</v>
      </c>
      <c r="G9" s="2" t="s">
        <v>31</v>
      </c>
      <c r="H9" s="2">
        <v>29</v>
      </c>
      <c r="I9" s="3">
        <f>VLOOKUP(G9,[1]zápis!$D$4:$AB$194,10,0)</f>
        <v>2.3958333333333336E-3</v>
      </c>
      <c r="K9" s="2">
        <f t="shared" si="2"/>
        <v>5</v>
      </c>
      <c r="L9" s="2" t="s">
        <v>27</v>
      </c>
      <c r="M9" s="8">
        <v>55</v>
      </c>
      <c r="N9" s="3">
        <v>1.9907407407407408E-3</v>
      </c>
    </row>
    <row r="10" spans="1:14" x14ac:dyDescent="0.25">
      <c r="A10" s="2">
        <v>6</v>
      </c>
      <c r="B10" s="4" t="s">
        <v>6</v>
      </c>
      <c r="C10" s="5">
        <v>23</v>
      </c>
      <c r="D10" s="3">
        <f>VLOOKUP(B10,[1]zápis!$D$4:$AB$194,10,0)</f>
        <v>2.5462962962962961E-3</v>
      </c>
      <c r="F10" s="2">
        <f t="shared" si="1"/>
        <v>6</v>
      </c>
      <c r="G10" s="2" t="s">
        <v>32</v>
      </c>
      <c r="H10" s="2">
        <v>28</v>
      </c>
      <c r="I10" s="3">
        <f>VLOOKUP(G10,[1]zápis!$D$4:$AB$194,10,0)</f>
        <v>2.4652777777777776E-3</v>
      </c>
      <c r="K10" s="2">
        <f t="shared" si="2"/>
        <v>6</v>
      </c>
      <c r="L10" s="2" t="s">
        <v>28</v>
      </c>
      <c r="M10" s="8">
        <v>54</v>
      </c>
      <c r="N10" s="3">
        <v>2.0023148148148148E-3</v>
      </c>
    </row>
    <row r="11" spans="1:14" x14ac:dyDescent="0.25">
      <c r="A11" s="2">
        <f t="shared" si="0"/>
        <v>7</v>
      </c>
      <c r="B11" s="4" t="s">
        <v>7</v>
      </c>
      <c r="C11" s="5">
        <v>22</v>
      </c>
      <c r="D11" s="3">
        <f>VLOOKUP(B11,[1]zápis!$D$4:$AB$194,10,0)</f>
        <v>2.5694444444444445E-3</v>
      </c>
      <c r="F11" s="2">
        <f t="shared" si="1"/>
        <v>7</v>
      </c>
      <c r="G11" s="2" t="s">
        <v>33</v>
      </c>
      <c r="H11" s="2">
        <v>24</v>
      </c>
      <c r="I11" s="3">
        <f>VLOOKUP(G11,[1]zápis!$D$4:$AB$194,10,0)</f>
        <v>2.5231481481481481E-3</v>
      </c>
      <c r="K11" s="2">
        <f t="shared" si="2"/>
        <v>7</v>
      </c>
      <c r="L11" s="2" t="s">
        <v>29</v>
      </c>
      <c r="M11" s="8">
        <v>53</v>
      </c>
      <c r="N11" s="3">
        <v>2.0138888888888888E-3</v>
      </c>
    </row>
    <row r="12" spans="1:14" x14ac:dyDescent="0.25">
      <c r="A12" s="2">
        <f t="shared" si="0"/>
        <v>8</v>
      </c>
      <c r="B12" s="4" t="s">
        <v>8</v>
      </c>
      <c r="C12" s="5">
        <v>21</v>
      </c>
      <c r="D12" s="3">
        <f>VLOOKUP(B12,[1]zápis!$D$4:$AB$194,10,0)</f>
        <v>2.5925925925925925E-3</v>
      </c>
      <c r="F12" s="2">
        <f t="shared" si="1"/>
        <v>8</v>
      </c>
      <c r="G12" s="2" t="s">
        <v>34</v>
      </c>
      <c r="H12" s="2">
        <v>19</v>
      </c>
      <c r="I12" s="3">
        <f>VLOOKUP(G12,[1]zápis!$D$4:$AB$194,10,0)</f>
        <v>2.673611111111111E-3</v>
      </c>
      <c r="K12" s="2">
        <f t="shared" si="2"/>
        <v>8</v>
      </c>
      <c r="L12" s="2" t="s">
        <v>46</v>
      </c>
      <c r="M12" s="8">
        <v>52</v>
      </c>
      <c r="N12" s="3">
        <v>2.0486111111111113E-3</v>
      </c>
    </row>
    <row r="13" spans="1:14" x14ac:dyDescent="0.25">
      <c r="A13" s="2">
        <f t="shared" si="0"/>
        <v>9</v>
      </c>
      <c r="B13" s="4" t="s">
        <v>9</v>
      </c>
      <c r="C13" s="5">
        <v>20</v>
      </c>
      <c r="D13" s="3">
        <f>VLOOKUP(B13,[1]zápis!$D$4:$AB$194,10,0)</f>
        <v>2.6041666666666665E-3</v>
      </c>
      <c r="F13" s="2">
        <f t="shared" si="1"/>
        <v>9</v>
      </c>
      <c r="G13" s="2" t="s">
        <v>35</v>
      </c>
      <c r="H13" s="2">
        <v>18</v>
      </c>
      <c r="I13" s="3">
        <f>VLOOKUP(G13,[1]zápis!$D$4:$AB$194,10,0)</f>
        <v>2.685185185185185E-3</v>
      </c>
      <c r="K13" s="2">
        <f t="shared" si="2"/>
        <v>9</v>
      </c>
      <c r="L13" s="2" t="s">
        <v>44</v>
      </c>
      <c r="M13" s="8">
        <v>51</v>
      </c>
      <c r="N13" s="3">
        <v>2.0601851851851853E-3</v>
      </c>
    </row>
    <row r="14" spans="1:14" x14ac:dyDescent="0.25">
      <c r="A14" s="2">
        <f t="shared" si="0"/>
        <v>10</v>
      </c>
      <c r="B14" s="4" t="s">
        <v>10</v>
      </c>
      <c r="C14" s="5">
        <v>16</v>
      </c>
      <c r="D14" s="3">
        <f>VLOOKUP(B14,[1]zápis!$D$4:$AB$194,10,0)</f>
        <v>2.7662037037037034E-3</v>
      </c>
      <c r="F14" s="2">
        <f t="shared" si="1"/>
        <v>10</v>
      </c>
      <c r="G14" s="2" t="s">
        <v>36</v>
      </c>
      <c r="H14" s="2">
        <v>16</v>
      </c>
      <c r="I14" s="3">
        <f>VLOOKUP(G14,[1]zápis!$D$4:$AB$194,10,0)</f>
        <v>3.1712962962962958E-3</v>
      </c>
      <c r="K14" s="2">
        <f t="shared" si="2"/>
        <v>10</v>
      </c>
      <c r="L14" s="2" t="s">
        <v>48</v>
      </c>
      <c r="M14" s="8">
        <v>50</v>
      </c>
      <c r="N14" s="3">
        <v>2.1527777777777778E-3</v>
      </c>
    </row>
    <row r="15" spans="1:14" x14ac:dyDescent="0.25">
      <c r="A15" s="2">
        <f t="shared" si="0"/>
        <v>11</v>
      </c>
      <c r="B15" s="4" t="s">
        <v>11</v>
      </c>
      <c r="C15" s="5">
        <v>14</v>
      </c>
      <c r="D15" s="3">
        <f>VLOOKUP(B15,[1]zápis!$D$4:$AB$194,10,0)</f>
        <v>3.1249999999999997E-3</v>
      </c>
      <c r="F15" s="2">
        <f t="shared" si="1"/>
        <v>11</v>
      </c>
      <c r="G15" s="2" t="s">
        <v>37</v>
      </c>
      <c r="H15" s="2">
        <v>15</v>
      </c>
      <c r="I15" s="3">
        <f>VLOOKUP(G15,[1]zápis!$D$4:$AB$194,10,0)</f>
        <v>2.7777777777777779E-3</v>
      </c>
      <c r="K15" s="2">
        <f t="shared" si="2"/>
        <v>11</v>
      </c>
      <c r="L15" s="2" t="s">
        <v>61</v>
      </c>
      <c r="M15" s="8">
        <v>49</v>
      </c>
      <c r="N15" s="3">
        <v>2.1759259259259258E-3</v>
      </c>
    </row>
    <row r="16" spans="1:14" x14ac:dyDescent="0.25">
      <c r="A16" s="2">
        <f t="shared" si="0"/>
        <v>12</v>
      </c>
      <c r="B16" s="4" t="s">
        <v>12</v>
      </c>
      <c r="C16" s="5">
        <v>13</v>
      </c>
      <c r="D16" s="3">
        <f>VLOOKUP(B16,[1]zápis!$D$4:$AB$194,10,0)</f>
        <v>3.1597222222222222E-3</v>
      </c>
      <c r="F16" s="2">
        <f t="shared" si="1"/>
        <v>12</v>
      </c>
      <c r="G16" s="2" t="s">
        <v>38</v>
      </c>
      <c r="H16" s="2">
        <v>12</v>
      </c>
      <c r="I16" s="3">
        <f>VLOOKUP(G16,[1]zápis!$D$4:$AB$194,10,0)</f>
        <v>3.1944444444444442E-3</v>
      </c>
      <c r="K16" s="2">
        <f t="shared" si="2"/>
        <v>12</v>
      </c>
      <c r="L16" s="2" t="s">
        <v>60</v>
      </c>
      <c r="M16" s="8">
        <v>48</v>
      </c>
      <c r="N16" s="3">
        <v>2.1874999999999998E-3</v>
      </c>
    </row>
    <row r="17" spans="1:14" x14ac:dyDescent="0.25">
      <c r="A17" s="2">
        <f t="shared" si="0"/>
        <v>13</v>
      </c>
      <c r="B17" s="4" t="s">
        <v>13</v>
      </c>
      <c r="C17" s="5">
        <v>9</v>
      </c>
      <c r="D17" s="3">
        <f>VLOOKUP(B17,[1]zápis!$D$4:$AB$194,10,0)</f>
        <v>3.2523148148148151E-3</v>
      </c>
      <c r="F17" s="2">
        <f t="shared" si="1"/>
        <v>13</v>
      </c>
      <c r="G17" s="2" t="s">
        <v>39</v>
      </c>
      <c r="H17" s="2">
        <v>11</v>
      </c>
      <c r="I17" s="3">
        <f>VLOOKUP(G17,[1]zápis!$D$4:$AB$194,10,0)</f>
        <v>3.2060185185185191E-3</v>
      </c>
      <c r="K17" s="2">
        <f t="shared" si="2"/>
        <v>13</v>
      </c>
      <c r="L17" s="2" t="s">
        <v>57</v>
      </c>
      <c r="M17" s="8">
        <v>47</v>
      </c>
      <c r="N17" s="3">
        <v>2.1990740740740742E-3</v>
      </c>
    </row>
    <row r="18" spans="1:14" x14ac:dyDescent="0.25">
      <c r="A18" s="2">
        <f t="shared" si="0"/>
        <v>14</v>
      </c>
      <c r="B18" s="4" t="s">
        <v>14</v>
      </c>
      <c r="C18" s="5">
        <v>8</v>
      </c>
      <c r="D18" s="3">
        <f>VLOOKUP(B18,[1]zápis!$D$4:$AB$194,10,0)</f>
        <v>3.3449074074074071E-3</v>
      </c>
      <c r="F18" s="2">
        <f t="shared" si="1"/>
        <v>14</v>
      </c>
      <c r="G18" s="2" t="s">
        <v>40</v>
      </c>
      <c r="H18" s="2">
        <v>10</v>
      </c>
      <c r="I18" s="3">
        <f>VLOOKUP(G18,[1]zápis!$D$4:$AB$194,10,0)</f>
        <v>3.2291666666666666E-3</v>
      </c>
      <c r="K18" s="2">
        <f t="shared" si="2"/>
        <v>14</v>
      </c>
      <c r="L18" s="2" t="s">
        <v>51</v>
      </c>
      <c r="M18" s="8">
        <v>46</v>
      </c>
      <c r="N18" s="3">
        <v>2.2106481481481478E-3</v>
      </c>
    </row>
    <row r="19" spans="1:14" x14ac:dyDescent="0.25">
      <c r="A19" s="2">
        <f t="shared" si="0"/>
        <v>15</v>
      </c>
      <c r="B19" s="4" t="s">
        <v>15</v>
      </c>
      <c r="C19" s="5">
        <v>7</v>
      </c>
      <c r="D19" s="3">
        <f>VLOOKUP(B19,[1]zápis!$D$4:$AB$194,10,0)</f>
        <v>3.414351851851852E-3</v>
      </c>
      <c r="F19" s="2">
        <f t="shared" si="1"/>
        <v>15</v>
      </c>
      <c r="G19" s="2" t="s">
        <v>41</v>
      </c>
      <c r="H19" s="2">
        <v>5</v>
      </c>
      <c r="I19" s="3">
        <f>VLOOKUP(G19,[1]zápis!$D$4:$AB$194,10,0)</f>
        <v>3.6226851851851854E-3</v>
      </c>
      <c r="K19" s="2">
        <f t="shared" si="2"/>
        <v>15</v>
      </c>
      <c r="L19" s="2" t="s">
        <v>1</v>
      </c>
      <c r="M19" s="8">
        <v>45</v>
      </c>
      <c r="N19" s="3">
        <v>2.2685185185185182E-3</v>
      </c>
    </row>
    <row r="20" spans="1:14" x14ac:dyDescent="0.25">
      <c r="A20" s="2">
        <f t="shared" si="0"/>
        <v>16</v>
      </c>
      <c r="B20" s="4" t="s">
        <v>16</v>
      </c>
      <c r="C20" s="5">
        <v>6</v>
      </c>
      <c r="D20" s="3">
        <f>VLOOKUP(B20,[1]zápis!$D$4:$AB$194,10,0)</f>
        <v>3.530092592592592E-3</v>
      </c>
      <c r="F20" s="2">
        <f t="shared" si="1"/>
        <v>16</v>
      </c>
      <c r="G20" s="2" t="s">
        <v>26</v>
      </c>
      <c r="H20" s="2">
        <v>2</v>
      </c>
      <c r="I20" s="3">
        <f>VLOOKUP(G20,[1]zápis!$D$4:$AB$194,10,0)</f>
        <v>4.0046296296296297E-3</v>
      </c>
      <c r="K20" s="2">
        <f t="shared" si="2"/>
        <v>16</v>
      </c>
      <c r="L20" s="2" t="s">
        <v>66</v>
      </c>
      <c r="M20" s="8">
        <v>44</v>
      </c>
      <c r="N20" s="3">
        <v>2.2800925925925927E-3</v>
      </c>
    </row>
    <row r="21" spans="1:14" x14ac:dyDescent="0.25">
      <c r="A21" s="2">
        <f t="shared" si="0"/>
        <v>17</v>
      </c>
      <c r="B21" s="4" t="s">
        <v>17</v>
      </c>
      <c r="C21" s="5">
        <v>4</v>
      </c>
      <c r="D21" s="3">
        <f>VLOOKUP(B21,[1]zápis!$D$4:$AB$194,10,0)</f>
        <v>3.7152777777777774E-3</v>
      </c>
      <c r="F21" s="2"/>
      <c r="G21" s="2"/>
      <c r="H21" s="5"/>
      <c r="I21" s="3"/>
      <c r="K21" s="2">
        <f t="shared" si="2"/>
        <v>17</v>
      </c>
      <c r="L21" s="2" t="s">
        <v>30</v>
      </c>
      <c r="M21" s="8">
        <v>43</v>
      </c>
      <c r="N21" s="3">
        <v>2.3148148148148151E-3</v>
      </c>
    </row>
    <row r="22" spans="1:14" x14ac:dyDescent="0.25">
      <c r="A22" s="2">
        <f t="shared" si="0"/>
        <v>18</v>
      </c>
      <c r="B22" s="4" t="s">
        <v>18</v>
      </c>
      <c r="C22" s="5">
        <v>3</v>
      </c>
      <c r="D22" s="3">
        <f>VLOOKUP(B22,[1]zápis!$D$4:$AB$194,10,0)</f>
        <v>3.7268518518518514E-3</v>
      </c>
      <c r="F22" s="2"/>
      <c r="G22" s="4"/>
      <c r="H22" s="5"/>
      <c r="I22" s="3"/>
      <c r="K22" s="2">
        <f t="shared" si="2"/>
        <v>18</v>
      </c>
      <c r="L22" s="2" t="s">
        <v>49</v>
      </c>
      <c r="M22" s="8">
        <v>42</v>
      </c>
      <c r="N22" s="3">
        <v>2.3379629629629631E-3</v>
      </c>
    </row>
    <row r="23" spans="1:14" x14ac:dyDescent="0.25">
      <c r="A23" s="2">
        <f t="shared" si="0"/>
        <v>19</v>
      </c>
      <c r="B23" s="4" t="s">
        <v>19</v>
      </c>
      <c r="C23" s="5">
        <v>1</v>
      </c>
      <c r="D23" s="3">
        <f>VLOOKUP(B23,[1]zápis!$D$4:$AB$194,10,0)</f>
        <v>4.2592592592592595E-3</v>
      </c>
      <c r="F23" s="2"/>
      <c r="G23" s="4"/>
      <c r="H23" s="5"/>
      <c r="I23" s="3"/>
      <c r="K23" s="2">
        <f t="shared" si="2"/>
        <v>19</v>
      </c>
      <c r="L23" s="2" t="s">
        <v>31</v>
      </c>
      <c r="M23" s="8">
        <v>40</v>
      </c>
      <c r="N23" s="3">
        <v>2.3958333333333336E-3</v>
      </c>
    </row>
    <row r="24" spans="1:14" x14ac:dyDescent="0.25">
      <c r="K24" s="2">
        <v>19</v>
      </c>
      <c r="L24" s="2" t="s">
        <v>2</v>
      </c>
      <c r="M24" s="8">
        <v>40</v>
      </c>
      <c r="N24" s="3">
        <v>2.3958333333333336E-3</v>
      </c>
    </row>
    <row r="25" spans="1:14" x14ac:dyDescent="0.25">
      <c r="K25" s="2">
        <v>21</v>
      </c>
      <c r="L25" s="2" t="s">
        <v>97</v>
      </c>
      <c r="M25" s="8">
        <v>39</v>
      </c>
      <c r="N25" s="3">
        <v>2.4305555555555556E-3</v>
      </c>
    </row>
    <row r="26" spans="1:14" x14ac:dyDescent="0.25">
      <c r="K26" s="2">
        <f t="shared" si="2"/>
        <v>22</v>
      </c>
      <c r="L26" s="2" t="s">
        <v>32</v>
      </c>
      <c r="M26" s="8">
        <v>38</v>
      </c>
      <c r="N26" s="3">
        <v>2.4652777777777776E-3</v>
      </c>
    </row>
    <row r="27" spans="1:14" x14ac:dyDescent="0.25">
      <c r="K27" s="2">
        <f t="shared" si="2"/>
        <v>23</v>
      </c>
      <c r="L27" s="2" t="s">
        <v>43</v>
      </c>
      <c r="M27" s="8">
        <v>33</v>
      </c>
      <c r="N27" s="3">
        <v>2.5000000000000001E-3</v>
      </c>
    </row>
    <row r="28" spans="1:14" x14ac:dyDescent="0.25">
      <c r="K28" s="2">
        <v>23</v>
      </c>
      <c r="L28" s="2" t="s">
        <v>4</v>
      </c>
      <c r="M28" s="8">
        <v>33</v>
      </c>
      <c r="N28" s="3">
        <v>2.5000000000000001E-3</v>
      </c>
    </row>
    <row r="29" spans="1:14" x14ac:dyDescent="0.25">
      <c r="K29" s="2">
        <v>23</v>
      </c>
      <c r="L29" s="2" t="s">
        <v>47</v>
      </c>
      <c r="M29" s="8">
        <v>33</v>
      </c>
      <c r="N29" s="3">
        <v>2.5000000000000001E-3</v>
      </c>
    </row>
    <row r="30" spans="1:14" x14ac:dyDescent="0.25">
      <c r="K30" s="2">
        <v>23</v>
      </c>
      <c r="L30" s="2" t="s">
        <v>3</v>
      </c>
      <c r="M30" s="8">
        <v>33</v>
      </c>
      <c r="N30" s="3">
        <v>2.5000000000000001E-3</v>
      </c>
    </row>
    <row r="31" spans="1:14" x14ac:dyDescent="0.25">
      <c r="K31" s="2">
        <v>23</v>
      </c>
      <c r="L31" s="2" t="s">
        <v>5</v>
      </c>
      <c r="M31" s="8">
        <v>33</v>
      </c>
      <c r="N31" s="3">
        <v>2.5000000000000001E-3</v>
      </c>
    </row>
    <row r="32" spans="1:14" x14ac:dyDescent="0.25">
      <c r="K32" s="2">
        <v>28</v>
      </c>
      <c r="L32" s="2" t="s">
        <v>33</v>
      </c>
      <c r="M32" s="8">
        <v>32</v>
      </c>
      <c r="N32" s="3">
        <v>2.5231481481481481E-3</v>
      </c>
    </row>
    <row r="33" spans="11:14" x14ac:dyDescent="0.25">
      <c r="K33" s="2">
        <f t="shared" si="2"/>
        <v>29</v>
      </c>
      <c r="L33" s="2" t="s">
        <v>6</v>
      </c>
      <c r="M33" s="8">
        <v>31</v>
      </c>
      <c r="N33" s="3">
        <v>2.5462962962962961E-3</v>
      </c>
    </row>
    <row r="34" spans="11:14" x14ac:dyDescent="0.25">
      <c r="K34" s="2">
        <f t="shared" si="2"/>
        <v>30</v>
      </c>
      <c r="L34" s="2" t="s">
        <v>7</v>
      </c>
      <c r="M34" s="8">
        <v>30</v>
      </c>
      <c r="N34" s="3">
        <v>2.5694444444444445E-3</v>
      </c>
    </row>
    <row r="35" spans="11:14" x14ac:dyDescent="0.25">
      <c r="K35" s="2">
        <f t="shared" si="2"/>
        <v>31</v>
      </c>
      <c r="L35" s="2" t="s">
        <v>8</v>
      </c>
      <c r="M35" s="8">
        <v>29</v>
      </c>
      <c r="N35" s="3">
        <v>2.5925925925925925E-3</v>
      </c>
    </row>
    <row r="36" spans="11:14" x14ac:dyDescent="0.25">
      <c r="K36" s="2">
        <f t="shared" si="2"/>
        <v>32</v>
      </c>
      <c r="L36" s="2" t="s">
        <v>9</v>
      </c>
      <c r="M36" s="8">
        <v>27</v>
      </c>
      <c r="N36" s="3">
        <v>2.6041666666666665E-3</v>
      </c>
    </row>
    <row r="37" spans="11:14" x14ac:dyDescent="0.25">
      <c r="K37" s="2">
        <v>32</v>
      </c>
      <c r="L37" s="2" t="s">
        <v>45</v>
      </c>
      <c r="M37" s="8">
        <v>27</v>
      </c>
      <c r="N37" s="3">
        <v>2.6041666666666665E-3</v>
      </c>
    </row>
    <row r="38" spans="11:14" x14ac:dyDescent="0.25">
      <c r="K38" s="2">
        <v>34</v>
      </c>
      <c r="L38" s="2" t="s">
        <v>42</v>
      </c>
      <c r="M38" s="8">
        <v>26</v>
      </c>
      <c r="N38" s="3">
        <v>2.627314814814815E-3</v>
      </c>
    </row>
    <row r="39" spans="11:14" x14ac:dyDescent="0.25">
      <c r="K39" s="2">
        <f t="shared" si="2"/>
        <v>35</v>
      </c>
      <c r="L39" s="2" t="s">
        <v>34</v>
      </c>
      <c r="M39" s="8">
        <v>25</v>
      </c>
      <c r="N39" s="3">
        <v>2.673611111111111E-3</v>
      </c>
    </row>
    <row r="40" spans="11:14" x14ac:dyDescent="0.25">
      <c r="K40" s="2">
        <f t="shared" si="2"/>
        <v>36</v>
      </c>
      <c r="L40" s="2" t="s">
        <v>35</v>
      </c>
      <c r="M40" s="8">
        <v>24</v>
      </c>
      <c r="N40" s="3">
        <v>2.685185185185185E-3</v>
      </c>
    </row>
    <row r="41" spans="11:14" x14ac:dyDescent="0.25">
      <c r="K41" s="2">
        <f t="shared" si="2"/>
        <v>37</v>
      </c>
      <c r="L41" s="2" t="s">
        <v>36</v>
      </c>
      <c r="M41" s="8">
        <v>22</v>
      </c>
      <c r="N41" s="3">
        <v>3.1712962962962958E-3</v>
      </c>
    </row>
    <row r="42" spans="11:14" x14ac:dyDescent="0.25">
      <c r="K42" s="2">
        <f t="shared" si="2"/>
        <v>38</v>
      </c>
      <c r="L42" s="2" t="s">
        <v>10</v>
      </c>
      <c r="M42" s="8">
        <v>22</v>
      </c>
      <c r="N42" s="3">
        <v>2.7662037037037034E-3</v>
      </c>
    </row>
    <row r="43" spans="11:14" x14ac:dyDescent="0.25">
      <c r="K43" s="2">
        <f t="shared" si="2"/>
        <v>39</v>
      </c>
      <c r="L43" s="2" t="s">
        <v>37</v>
      </c>
      <c r="M43" s="8">
        <v>21</v>
      </c>
      <c r="N43" s="3">
        <v>2.7777777777777779E-3</v>
      </c>
    </row>
    <row r="44" spans="11:14" x14ac:dyDescent="0.25">
      <c r="K44" s="2">
        <f t="shared" si="2"/>
        <v>40</v>
      </c>
      <c r="L44" s="2" t="s">
        <v>68</v>
      </c>
      <c r="M44" s="8">
        <v>20</v>
      </c>
      <c r="N44" s="3">
        <v>2.8703703703703708E-3</v>
      </c>
    </row>
    <row r="45" spans="11:14" x14ac:dyDescent="0.25">
      <c r="K45" s="2">
        <f t="shared" si="2"/>
        <v>41</v>
      </c>
      <c r="L45" s="2" t="s">
        <v>67</v>
      </c>
      <c r="M45" s="8">
        <v>19</v>
      </c>
      <c r="N45" s="3">
        <v>2.9513888888888888E-3</v>
      </c>
    </row>
    <row r="46" spans="11:14" x14ac:dyDescent="0.25">
      <c r="K46" s="2">
        <f t="shared" si="2"/>
        <v>42</v>
      </c>
      <c r="L46" s="2" t="s">
        <v>11</v>
      </c>
      <c r="M46" s="8">
        <v>18</v>
      </c>
      <c r="N46" s="3">
        <v>3.1249999999999997E-3</v>
      </c>
    </row>
    <row r="47" spans="11:14" x14ac:dyDescent="0.25">
      <c r="K47" s="2">
        <f t="shared" si="2"/>
        <v>43</v>
      </c>
      <c r="L47" s="2" t="s">
        <v>55</v>
      </c>
      <c r="M47" s="8">
        <v>17</v>
      </c>
      <c r="N47" s="3">
        <v>3.1365740740740742E-3</v>
      </c>
    </row>
    <row r="48" spans="11:14" x14ac:dyDescent="0.25">
      <c r="K48" s="2">
        <f t="shared" si="2"/>
        <v>44</v>
      </c>
      <c r="L48" s="2" t="s">
        <v>12</v>
      </c>
      <c r="M48" s="8">
        <v>16</v>
      </c>
      <c r="N48" s="3">
        <v>3.1597222222222222E-3</v>
      </c>
    </row>
    <row r="49" spans="11:14" x14ac:dyDescent="0.25">
      <c r="K49" s="2">
        <f t="shared" si="2"/>
        <v>45</v>
      </c>
      <c r="L49" s="2" t="s">
        <v>36</v>
      </c>
      <c r="M49" s="8">
        <v>15</v>
      </c>
      <c r="N49" s="3">
        <v>3.1712962962962958E-3</v>
      </c>
    </row>
    <row r="50" spans="11:14" x14ac:dyDescent="0.25">
      <c r="K50" s="2">
        <f t="shared" si="2"/>
        <v>46</v>
      </c>
      <c r="L50" s="2" t="s">
        <v>38</v>
      </c>
      <c r="M50" s="8">
        <v>14</v>
      </c>
      <c r="N50" s="3">
        <v>3.1944444444444442E-3</v>
      </c>
    </row>
    <row r="51" spans="11:14" x14ac:dyDescent="0.25">
      <c r="K51" s="2">
        <f t="shared" si="2"/>
        <v>47</v>
      </c>
      <c r="L51" s="2" t="s">
        <v>39</v>
      </c>
      <c r="M51" s="8">
        <v>13</v>
      </c>
      <c r="N51" s="3">
        <v>3.2060185185185191E-3</v>
      </c>
    </row>
    <row r="52" spans="11:14" x14ac:dyDescent="0.25">
      <c r="K52" s="2">
        <f t="shared" si="2"/>
        <v>48</v>
      </c>
      <c r="L52" s="2" t="s">
        <v>40</v>
      </c>
      <c r="M52" s="8">
        <v>11</v>
      </c>
      <c r="N52" s="3">
        <v>3.2291666666666666E-3</v>
      </c>
    </row>
    <row r="53" spans="11:14" x14ac:dyDescent="0.25">
      <c r="K53" s="2">
        <f t="shared" si="2"/>
        <v>49</v>
      </c>
      <c r="L53" s="2" t="s">
        <v>54</v>
      </c>
      <c r="M53" s="8">
        <v>11</v>
      </c>
      <c r="N53" s="3">
        <v>3.2291666666666666E-3</v>
      </c>
    </row>
    <row r="54" spans="11:14" x14ac:dyDescent="0.25">
      <c r="K54" s="2">
        <f t="shared" si="2"/>
        <v>50</v>
      </c>
      <c r="L54" s="2" t="s">
        <v>13</v>
      </c>
      <c r="M54" s="8">
        <v>10</v>
      </c>
      <c r="N54" s="3">
        <v>3.2523148148148151E-3</v>
      </c>
    </row>
    <row r="55" spans="11:14" x14ac:dyDescent="0.25">
      <c r="K55" s="2">
        <f t="shared" si="2"/>
        <v>51</v>
      </c>
      <c r="L55" s="2" t="s">
        <v>14</v>
      </c>
      <c r="M55" s="8">
        <v>9</v>
      </c>
      <c r="N55" s="3">
        <v>3.3449074074074071E-3</v>
      </c>
    </row>
    <row r="56" spans="11:14" x14ac:dyDescent="0.25">
      <c r="K56" s="2">
        <f t="shared" si="2"/>
        <v>52</v>
      </c>
      <c r="L56" s="2" t="s">
        <v>15</v>
      </c>
      <c r="M56" s="8">
        <v>8</v>
      </c>
      <c r="N56" s="3">
        <v>3.414351851851852E-3</v>
      </c>
    </row>
    <row r="57" spans="11:14" x14ac:dyDescent="0.25">
      <c r="K57" s="2">
        <f t="shared" si="2"/>
        <v>53</v>
      </c>
      <c r="L57" s="2" t="s">
        <v>16</v>
      </c>
      <c r="M57" s="8">
        <v>7</v>
      </c>
      <c r="N57" s="3">
        <v>3.530092592592592E-3</v>
      </c>
    </row>
    <row r="58" spans="11:14" x14ac:dyDescent="0.25">
      <c r="K58" s="2">
        <f t="shared" si="2"/>
        <v>54</v>
      </c>
      <c r="L58" s="2" t="s">
        <v>41</v>
      </c>
      <c r="M58" s="8">
        <v>6</v>
      </c>
      <c r="N58" s="3">
        <v>3.6226851851851854E-3</v>
      </c>
    </row>
    <row r="59" spans="11:14" x14ac:dyDescent="0.25">
      <c r="K59" s="2">
        <f t="shared" si="2"/>
        <v>55</v>
      </c>
      <c r="L59" s="2" t="s">
        <v>17</v>
      </c>
      <c r="M59" s="8">
        <v>5</v>
      </c>
      <c r="N59" s="3">
        <v>3.7152777777777774E-3</v>
      </c>
    </row>
    <row r="60" spans="11:14" x14ac:dyDescent="0.25">
      <c r="K60" s="2">
        <f t="shared" si="2"/>
        <v>56</v>
      </c>
      <c r="L60" s="2" t="s">
        <v>18</v>
      </c>
      <c r="M60" s="8">
        <v>4</v>
      </c>
      <c r="N60" s="3">
        <v>3.7268518518518514E-3</v>
      </c>
    </row>
    <row r="61" spans="11:14" x14ac:dyDescent="0.25">
      <c r="K61" s="2">
        <f t="shared" si="2"/>
        <v>57</v>
      </c>
      <c r="L61" s="2" t="s">
        <v>26</v>
      </c>
      <c r="M61" s="8">
        <v>3</v>
      </c>
      <c r="N61" s="3">
        <v>4.0046296296296297E-3</v>
      </c>
    </row>
    <row r="62" spans="11:14" x14ac:dyDescent="0.25">
      <c r="K62" s="2">
        <f t="shared" si="2"/>
        <v>58</v>
      </c>
      <c r="L62" s="2" t="s">
        <v>19</v>
      </c>
      <c r="M62" s="8">
        <v>2</v>
      </c>
      <c r="N62" s="3">
        <v>4.2592592592592595E-3</v>
      </c>
    </row>
    <row r="63" spans="11:14" x14ac:dyDescent="0.25">
      <c r="K63" s="2">
        <f t="shared" si="2"/>
        <v>59</v>
      </c>
      <c r="L63" s="2" t="s">
        <v>63</v>
      </c>
      <c r="M63" s="8">
        <v>1</v>
      </c>
      <c r="N63" s="3">
        <v>6.7476851851851856E-3</v>
      </c>
    </row>
    <row r="64" spans="11:14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  <row r="77" spans="13:13" x14ac:dyDescent="0.25">
      <c r="M77"/>
    </row>
    <row r="78" spans="13:13" x14ac:dyDescent="0.25">
      <c r="M78"/>
    </row>
    <row r="79" spans="13:13" x14ac:dyDescent="0.25">
      <c r="M79"/>
    </row>
    <row r="80" spans="13:13" x14ac:dyDescent="0.25">
      <c r="M80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workbookViewId="0">
      <selection activeCell="D33" sqref="D33"/>
    </sheetView>
  </sheetViews>
  <sheetFormatPr defaultRowHeight="15" x14ac:dyDescent="0.25"/>
  <cols>
    <col min="2" max="2" width="21.42578125" customWidth="1"/>
    <col min="7" max="7" width="20" customWidth="1"/>
    <col min="12" max="12" width="28.42578125" customWidth="1"/>
  </cols>
  <sheetData>
    <row r="1" spans="1:14" ht="18.75" x14ac:dyDescent="0.3">
      <c r="A1" s="6" t="s">
        <v>74</v>
      </c>
      <c r="D1" s="1"/>
    </row>
    <row r="2" spans="1:14" ht="18.75" x14ac:dyDescent="0.3">
      <c r="A2" s="6"/>
      <c r="D2" s="1"/>
    </row>
    <row r="3" spans="1:14" x14ac:dyDescent="0.25">
      <c r="A3" s="18" t="s">
        <v>24</v>
      </c>
      <c r="B3" s="18"/>
      <c r="C3" s="18"/>
      <c r="D3" s="19"/>
      <c r="F3" s="18" t="s">
        <v>71</v>
      </c>
      <c r="G3" s="18"/>
      <c r="H3" s="18"/>
      <c r="I3" s="19"/>
      <c r="K3" s="18" t="s">
        <v>72</v>
      </c>
      <c r="L3" s="18"/>
      <c r="M3" s="18"/>
      <c r="N3" s="19"/>
    </row>
    <row r="4" spans="1:14" x14ac:dyDescent="0.25">
      <c r="A4" s="2" t="s">
        <v>20</v>
      </c>
      <c r="B4" s="2" t="s">
        <v>21</v>
      </c>
      <c r="C4" s="2" t="s">
        <v>22</v>
      </c>
      <c r="D4" s="3" t="s">
        <v>23</v>
      </c>
      <c r="F4" s="2" t="s">
        <v>20</v>
      </c>
      <c r="G4" s="2" t="s">
        <v>21</v>
      </c>
      <c r="H4" s="2" t="s">
        <v>22</v>
      </c>
      <c r="I4" s="3" t="s">
        <v>23</v>
      </c>
      <c r="K4" s="2" t="s">
        <v>20</v>
      </c>
      <c r="L4" s="2" t="s">
        <v>21</v>
      </c>
      <c r="M4" s="2" t="s">
        <v>22</v>
      </c>
      <c r="N4" s="3" t="s">
        <v>23</v>
      </c>
    </row>
    <row r="5" spans="1:14" x14ac:dyDescent="0.25">
      <c r="A5" s="13">
        <v>1</v>
      </c>
      <c r="B5" s="13" t="s">
        <v>18</v>
      </c>
      <c r="C5" s="13">
        <v>38</v>
      </c>
      <c r="D5" s="14">
        <f>VLOOKUP(B5,[1]zápis!$D$4:$P$169,13,0)</f>
        <v>1.0798611111111111E-2</v>
      </c>
      <c r="F5" s="13">
        <v>1</v>
      </c>
      <c r="G5" s="13" t="s">
        <v>38</v>
      </c>
      <c r="H5" s="13">
        <v>30</v>
      </c>
      <c r="I5" s="14">
        <f>VLOOKUP(G5,[1]zápis!$D$4:$P$169,13,0)</f>
        <v>1.5358796296296296E-2</v>
      </c>
      <c r="K5" s="13">
        <v>1</v>
      </c>
      <c r="L5" s="13" t="s">
        <v>18</v>
      </c>
      <c r="M5" s="13">
        <v>62</v>
      </c>
      <c r="N5" s="14">
        <v>1.0798611111111111E-2</v>
      </c>
    </row>
    <row r="6" spans="1:14" x14ac:dyDescent="0.25">
      <c r="A6" s="13">
        <v>1</v>
      </c>
      <c r="B6" s="13" t="s">
        <v>13</v>
      </c>
      <c r="C6" s="13">
        <v>38</v>
      </c>
      <c r="D6" s="14">
        <f>VLOOKUP(B6,[1]zápis!$D$4:$P$169,13,0)</f>
        <v>1.0798611111111111E-2</v>
      </c>
      <c r="F6" s="13">
        <f>F5+1</f>
        <v>2</v>
      </c>
      <c r="G6" s="13" t="s">
        <v>73</v>
      </c>
      <c r="H6" s="13">
        <v>27</v>
      </c>
      <c r="I6" s="14">
        <v>1.6030092592592592E-2</v>
      </c>
      <c r="K6" s="13">
        <v>1</v>
      </c>
      <c r="L6" s="13" t="s">
        <v>13</v>
      </c>
      <c r="M6" s="13">
        <v>62</v>
      </c>
      <c r="N6" s="14">
        <v>1.0798611111111111E-2</v>
      </c>
    </row>
    <row r="7" spans="1:14" x14ac:dyDescent="0.25">
      <c r="A7" s="13">
        <v>3</v>
      </c>
      <c r="B7" s="13" t="s">
        <v>5</v>
      </c>
      <c r="C7" s="13">
        <v>37</v>
      </c>
      <c r="D7" s="14">
        <f>VLOOKUP(B7,[1]zápis!$D$4:$P$169,13,0)</f>
        <v>1.136574074074074E-2</v>
      </c>
      <c r="F7" s="13">
        <v>2</v>
      </c>
      <c r="G7" s="13" t="s">
        <v>34</v>
      </c>
      <c r="H7" s="13">
        <v>27</v>
      </c>
      <c r="I7" s="14">
        <f>VLOOKUP(G7,[1]zápis!$D$4:$P$169,13,0)</f>
        <v>1.6030092592592592E-2</v>
      </c>
      <c r="K7" s="13">
        <v>3</v>
      </c>
      <c r="L7" s="13" t="s">
        <v>97</v>
      </c>
      <c r="M7" s="13">
        <v>62</v>
      </c>
      <c r="N7" s="14">
        <v>1.0798611111111111E-2</v>
      </c>
    </row>
    <row r="8" spans="1:14" x14ac:dyDescent="0.25">
      <c r="A8" s="2">
        <f t="shared" ref="A8:A24" si="0">A7+1</f>
        <v>4</v>
      </c>
      <c r="B8" s="2" t="s">
        <v>1</v>
      </c>
      <c r="C8" s="2">
        <v>35</v>
      </c>
      <c r="D8" s="3">
        <f>VLOOKUP(B8,[1]zápis!$D$4:$P$169,13,0)</f>
        <v>1.2615740740740742E-2</v>
      </c>
      <c r="F8" s="2">
        <v>4</v>
      </c>
      <c r="G8" s="2" t="s">
        <v>30</v>
      </c>
      <c r="H8" s="2">
        <v>26</v>
      </c>
      <c r="I8" s="3">
        <f>VLOOKUP(G8,[1]zápis!$D$4:$P$169,13,0)</f>
        <v>1.6145833333333335E-2</v>
      </c>
      <c r="K8" s="2">
        <f t="shared" ref="K8:K28" si="1">K7+1</f>
        <v>4</v>
      </c>
      <c r="L8" s="2" t="s">
        <v>5</v>
      </c>
      <c r="M8" s="2">
        <v>61</v>
      </c>
      <c r="N8" s="3">
        <v>1.136574074074074E-2</v>
      </c>
    </row>
    <row r="9" spans="1:14" x14ac:dyDescent="0.25">
      <c r="A9" s="2">
        <f>A8</f>
        <v>4</v>
      </c>
      <c r="B9" s="2" t="s">
        <v>2</v>
      </c>
      <c r="C9" s="2">
        <v>35</v>
      </c>
      <c r="D9" s="3">
        <f>VLOOKUP(B9,[1]zápis!$D$4:$P$169,13,0)</f>
        <v>1.2615740740740742E-2</v>
      </c>
      <c r="F9" s="2">
        <f t="shared" ref="F9:F21" si="2">F8+1</f>
        <v>5</v>
      </c>
      <c r="G9" s="2" t="s">
        <v>36</v>
      </c>
      <c r="H9" s="2">
        <v>25</v>
      </c>
      <c r="I9" s="3">
        <f>VLOOKUP(G9,[1]zápis!$D$4:$P$169,13,0)</f>
        <v>1.9201388888888889E-2</v>
      </c>
      <c r="K9" s="2">
        <f t="shared" si="1"/>
        <v>5</v>
      </c>
      <c r="L9" s="2" t="s">
        <v>1</v>
      </c>
      <c r="M9" s="2">
        <v>59</v>
      </c>
      <c r="N9" s="3">
        <v>1.2615740740740742E-2</v>
      </c>
    </row>
    <row r="10" spans="1:14" x14ac:dyDescent="0.25">
      <c r="A10" s="2">
        <v>6</v>
      </c>
      <c r="B10" s="2" t="s">
        <v>7</v>
      </c>
      <c r="C10" s="2">
        <v>34</v>
      </c>
      <c r="D10" s="3">
        <f>VLOOKUP(B10,[1]zápis!$D$4:$P$169,13,0)</f>
        <v>1.2650462962962962E-2</v>
      </c>
      <c r="F10" s="2">
        <f t="shared" si="2"/>
        <v>6</v>
      </c>
      <c r="G10" s="2" t="s">
        <v>35</v>
      </c>
      <c r="H10" s="2">
        <v>24</v>
      </c>
      <c r="I10" s="3">
        <f>VLOOKUP(G10,[1]zápis!$D$4:$P$169,13,0)</f>
        <v>1.7615740740740741E-2</v>
      </c>
      <c r="K10" s="2">
        <v>5</v>
      </c>
      <c r="L10" s="2" t="s">
        <v>2</v>
      </c>
      <c r="M10" s="2">
        <v>59</v>
      </c>
      <c r="N10" s="3">
        <v>1.2615740740740742E-2</v>
      </c>
    </row>
    <row r="11" spans="1:14" x14ac:dyDescent="0.25">
      <c r="A11" s="2">
        <f t="shared" si="0"/>
        <v>7</v>
      </c>
      <c r="B11" s="2" t="s">
        <v>14</v>
      </c>
      <c r="C11" s="2">
        <v>33</v>
      </c>
      <c r="D11" s="3">
        <f>VLOOKUP(B11,[1]zápis!$D$4:$P$169,13,0)</f>
        <v>1.3865740740740739E-2</v>
      </c>
      <c r="F11" s="2">
        <f t="shared" si="2"/>
        <v>7</v>
      </c>
      <c r="G11" s="2" t="s">
        <v>31</v>
      </c>
      <c r="H11" s="2">
        <v>16</v>
      </c>
      <c r="I11" s="3">
        <f>VLOOKUP(G11,[1]zápis!$D$4:$P$169,13,0)</f>
        <v>1.9201388888888889E-2</v>
      </c>
      <c r="K11" s="2">
        <v>7</v>
      </c>
      <c r="L11" s="2" t="s">
        <v>67</v>
      </c>
      <c r="M11" s="2">
        <v>56</v>
      </c>
      <c r="N11" s="3">
        <v>1.2650462962962962E-2</v>
      </c>
    </row>
    <row r="12" spans="1:14" x14ac:dyDescent="0.25">
      <c r="A12" s="2">
        <f t="shared" si="0"/>
        <v>8</v>
      </c>
      <c r="B12" s="2" t="s">
        <v>16</v>
      </c>
      <c r="C12" s="2">
        <v>32</v>
      </c>
      <c r="D12" s="3">
        <f>VLOOKUP(B12,[1]zápis!$D$4:$P$169,13,0)</f>
        <v>1.3888888888888888E-2</v>
      </c>
      <c r="F12" s="2">
        <f t="shared" si="2"/>
        <v>8</v>
      </c>
      <c r="G12" s="2" t="s">
        <v>33</v>
      </c>
      <c r="H12" s="2">
        <v>14</v>
      </c>
      <c r="I12" s="3">
        <f>VLOOKUP(G12,[1]zápis!$D$4:$P$169,13,0)</f>
        <v>1.9733796296296298E-2</v>
      </c>
      <c r="K12" s="2">
        <f t="shared" si="1"/>
        <v>8</v>
      </c>
      <c r="L12" s="2" t="s">
        <v>68</v>
      </c>
      <c r="M12" s="2">
        <v>56</v>
      </c>
      <c r="N12" s="3">
        <v>1.2650462962962962E-2</v>
      </c>
    </row>
    <row r="13" spans="1:14" x14ac:dyDescent="0.25">
      <c r="A13" s="2">
        <f t="shared" si="0"/>
        <v>9</v>
      </c>
      <c r="B13" s="2" t="s">
        <v>98</v>
      </c>
      <c r="C13" s="2">
        <v>30</v>
      </c>
      <c r="D13" s="3">
        <v>1.5358796296296296E-2</v>
      </c>
      <c r="F13" s="2">
        <f t="shared" si="2"/>
        <v>9</v>
      </c>
      <c r="G13" s="2" t="s">
        <v>26</v>
      </c>
      <c r="H13" s="2">
        <v>12</v>
      </c>
      <c r="I13" s="3">
        <f>VLOOKUP(G13,[1]zápis!$D$4:$P$169,13,0)</f>
        <v>2.1377314814814818E-2</v>
      </c>
      <c r="K13" s="2">
        <v>8</v>
      </c>
      <c r="L13" s="2" t="s">
        <v>7</v>
      </c>
      <c r="M13" s="2">
        <v>56</v>
      </c>
      <c r="N13" s="3">
        <v>1.2650462962962962E-2</v>
      </c>
    </row>
    <row r="14" spans="1:14" x14ac:dyDescent="0.25">
      <c r="A14" s="2">
        <f t="shared" si="0"/>
        <v>10</v>
      </c>
      <c r="B14" s="2" t="s">
        <v>62</v>
      </c>
      <c r="C14" s="2">
        <v>29</v>
      </c>
      <c r="D14" s="3">
        <f>VLOOKUP(B14,[1]zápis!$D$4:$P$169,13,0)</f>
        <v>1.6018518518518519E-2</v>
      </c>
      <c r="F14" s="2">
        <v>10</v>
      </c>
      <c r="G14" s="2" t="s">
        <v>32</v>
      </c>
      <c r="H14" s="2">
        <v>8</v>
      </c>
      <c r="I14" s="3">
        <f>VLOOKUP(G14,[1]zápis!$D$4:$P$169,13,0)</f>
        <v>2.2638888888888889E-2</v>
      </c>
      <c r="K14" s="2">
        <v>10</v>
      </c>
      <c r="L14" s="2" t="s">
        <v>43</v>
      </c>
      <c r="M14" s="2">
        <v>54</v>
      </c>
      <c r="N14" s="3">
        <v>1.3460648148148147E-2</v>
      </c>
    </row>
    <row r="15" spans="1:14" x14ac:dyDescent="0.25">
      <c r="A15" s="2">
        <f t="shared" si="0"/>
        <v>11</v>
      </c>
      <c r="B15" s="2" t="s">
        <v>9</v>
      </c>
      <c r="C15" s="2">
        <v>21</v>
      </c>
      <c r="D15" s="3">
        <f>VLOOKUP(B15,[1]zápis!$D$4:$P$169,13,0)</f>
        <v>1.8981481481481481E-2</v>
      </c>
      <c r="F15" s="2">
        <v>10</v>
      </c>
      <c r="G15" s="2" t="s">
        <v>28</v>
      </c>
      <c r="H15" s="2">
        <v>8</v>
      </c>
      <c r="I15" s="3">
        <f>VLOOKUP(G15,[1]zápis!$D$4:$P$169,13,0)</f>
        <v>2.2638888888888889E-2</v>
      </c>
      <c r="K15" s="2">
        <v>10</v>
      </c>
      <c r="L15" s="2" t="s">
        <v>44</v>
      </c>
      <c r="M15" s="2">
        <v>54</v>
      </c>
      <c r="N15" s="3">
        <v>1.3460648148148147E-2</v>
      </c>
    </row>
    <row r="16" spans="1:14" x14ac:dyDescent="0.25">
      <c r="A16" s="2">
        <v>11</v>
      </c>
      <c r="B16" s="2" t="s">
        <v>4</v>
      </c>
      <c r="C16" s="2">
        <v>21</v>
      </c>
      <c r="D16" s="3">
        <f>VLOOKUP(B16,[1]zápis!$D$4:$P$169,13,0)</f>
        <v>1.8981481481481481E-2</v>
      </c>
      <c r="F16" s="2">
        <v>10</v>
      </c>
      <c r="G16" s="2" t="s">
        <v>29</v>
      </c>
      <c r="H16" s="2">
        <v>8</v>
      </c>
      <c r="I16" s="3">
        <f>VLOOKUP(G16,[1]zápis!$D$4:$P$169,13,0)</f>
        <v>2.2638888888888889E-2</v>
      </c>
      <c r="K16" s="2">
        <v>12</v>
      </c>
      <c r="L16" s="2" t="s">
        <v>51</v>
      </c>
      <c r="M16" s="2">
        <v>53</v>
      </c>
      <c r="N16" s="3">
        <v>1.3564814814814816E-2</v>
      </c>
    </row>
    <row r="17" spans="1:14" x14ac:dyDescent="0.25">
      <c r="A17" s="2">
        <v>11</v>
      </c>
      <c r="B17" s="2" t="s">
        <v>6</v>
      </c>
      <c r="C17" s="2">
        <v>21</v>
      </c>
      <c r="D17" s="3">
        <f>VLOOKUP(B17,[1]zápis!$D$4:$P$169,13,0)</f>
        <v>1.8981481481481481E-2</v>
      </c>
      <c r="F17" s="2">
        <v>10</v>
      </c>
      <c r="G17" s="2" t="s">
        <v>27</v>
      </c>
      <c r="H17" s="2">
        <v>8</v>
      </c>
      <c r="I17" s="3">
        <f>VLOOKUP(G17,[1]zápis!$D$4:$P$169,13,0)</f>
        <v>2.2638888888888889E-2</v>
      </c>
      <c r="K17" s="2">
        <f t="shared" si="1"/>
        <v>13</v>
      </c>
      <c r="L17" s="2" t="s">
        <v>65</v>
      </c>
      <c r="M17" s="2">
        <v>51</v>
      </c>
      <c r="N17" s="3">
        <v>1.3865740740740739E-2</v>
      </c>
    </row>
    <row r="18" spans="1:14" x14ac:dyDescent="0.25">
      <c r="A18" s="2">
        <v>14</v>
      </c>
      <c r="B18" s="2" t="s">
        <v>3</v>
      </c>
      <c r="C18" s="2">
        <v>18</v>
      </c>
      <c r="D18" s="3">
        <f>VLOOKUP(B18,[1]zápis!$D$4:$P$169,13,0)</f>
        <v>1.9039351851851852E-2</v>
      </c>
      <c r="F18" s="2">
        <v>14</v>
      </c>
      <c r="G18" s="2" t="s">
        <v>59</v>
      </c>
      <c r="H18" s="2">
        <v>7</v>
      </c>
      <c r="I18" s="3">
        <f>VLOOKUP(G18,[1]zápis!$D$4:$P$169,13,0)</f>
        <v>2.6006944444444447E-2</v>
      </c>
      <c r="K18" s="2">
        <v>13</v>
      </c>
      <c r="L18" s="2" t="s">
        <v>14</v>
      </c>
      <c r="M18" s="2">
        <v>51</v>
      </c>
      <c r="N18" s="3">
        <v>1.3865740740740739E-2</v>
      </c>
    </row>
    <row r="19" spans="1:14" x14ac:dyDescent="0.25">
      <c r="A19" s="2">
        <v>14</v>
      </c>
      <c r="B19" s="2" t="s">
        <v>8</v>
      </c>
      <c r="C19" s="2">
        <v>18</v>
      </c>
      <c r="D19" s="3">
        <f>VLOOKUP(B19,[1]zápis!$D$4:$P$169,13,0)</f>
        <v>1.9039351851851852E-2</v>
      </c>
      <c r="F19" s="2">
        <f t="shared" si="2"/>
        <v>15</v>
      </c>
      <c r="G19" s="2" t="s">
        <v>40</v>
      </c>
      <c r="H19" s="2">
        <v>6</v>
      </c>
      <c r="I19" s="3">
        <f>VLOOKUP(G19,[1]zápis!$D$4:$P$169,13,0)</f>
        <v>2.8414351851851847E-2</v>
      </c>
      <c r="K19" s="2">
        <v>15</v>
      </c>
      <c r="L19" s="2" t="s">
        <v>60</v>
      </c>
      <c r="M19" s="2">
        <v>49</v>
      </c>
      <c r="N19" s="3">
        <v>1.3888888888888888E-2</v>
      </c>
    </row>
    <row r="20" spans="1:14" x14ac:dyDescent="0.25">
      <c r="A20" s="2">
        <v>14</v>
      </c>
      <c r="B20" s="2" t="s">
        <v>10</v>
      </c>
      <c r="C20" s="2">
        <v>18</v>
      </c>
      <c r="D20" s="3">
        <f>VLOOKUP(B20,[1]zápis!$D$4:$P$169,13,0)</f>
        <v>1.9039351851851852E-2</v>
      </c>
      <c r="F20" s="2">
        <f t="shared" si="2"/>
        <v>16</v>
      </c>
      <c r="G20" s="2" t="s">
        <v>69</v>
      </c>
      <c r="H20" s="2">
        <v>5</v>
      </c>
      <c r="I20" s="3">
        <f>VLOOKUP(G20,[1]zápis!$D$4:$P$169,13,0)</f>
        <v>3.4722222222222224E-2</v>
      </c>
      <c r="K20" s="2">
        <v>15</v>
      </c>
      <c r="L20" s="2" t="s">
        <v>16</v>
      </c>
      <c r="M20" s="2">
        <v>49</v>
      </c>
      <c r="N20" s="3">
        <v>1.3888888888888888E-2</v>
      </c>
    </row>
    <row r="21" spans="1:14" x14ac:dyDescent="0.25">
      <c r="A21" s="2">
        <f t="shared" si="0"/>
        <v>15</v>
      </c>
      <c r="B21" s="2" t="s">
        <v>19</v>
      </c>
      <c r="C21" s="2">
        <v>16</v>
      </c>
      <c r="D21" s="3">
        <f>VLOOKUP(B21,[1]zápis!$D$4:$P$169,13,0)</f>
        <v>1.9201388888888889E-2</v>
      </c>
      <c r="F21" s="2">
        <f t="shared" si="2"/>
        <v>17</v>
      </c>
      <c r="G21" s="2" t="s">
        <v>41</v>
      </c>
      <c r="H21" s="2">
        <v>2</v>
      </c>
      <c r="I21" s="3">
        <f>VLOOKUP(G21,[1]zápis!$D$4:$P$169,13,0)</f>
        <v>3.5983796296296298E-2</v>
      </c>
      <c r="K21" s="2">
        <v>15</v>
      </c>
      <c r="L21" s="2" t="s">
        <v>61</v>
      </c>
      <c r="M21" s="2">
        <v>48</v>
      </c>
      <c r="N21" s="3">
        <v>1.4525462962962964E-2</v>
      </c>
    </row>
    <row r="22" spans="1:14" x14ac:dyDescent="0.25">
      <c r="A22" s="2">
        <f t="shared" si="0"/>
        <v>16</v>
      </c>
      <c r="B22" s="2" t="s">
        <v>12</v>
      </c>
      <c r="C22" s="2">
        <v>14</v>
      </c>
      <c r="D22" s="3">
        <f>VLOOKUP(B22,[1]zápis!$D$4:$P$169,13,0)</f>
        <v>1.9733796296296298E-2</v>
      </c>
      <c r="F22" s="2">
        <v>17</v>
      </c>
      <c r="G22" s="2" t="s">
        <v>37</v>
      </c>
      <c r="H22" s="2">
        <v>2</v>
      </c>
      <c r="I22" s="3">
        <f>VLOOKUP(G22,[1]zápis!$D$4:$P$169,13,0)</f>
        <v>3.5983796296296298E-2</v>
      </c>
      <c r="K22" s="2">
        <v>18</v>
      </c>
      <c r="L22" s="2" t="s">
        <v>66</v>
      </c>
      <c r="M22" s="2">
        <v>47</v>
      </c>
      <c r="N22" s="3">
        <v>1.5277777777777777E-2</v>
      </c>
    </row>
    <row r="23" spans="1:14" x14ac:dyDescent="0.25">
      <c r="A23" s="2">
        <f t="shared" si="0"/>
        <v>17</v>
      </c>
      <c r="B23" s="2" t="s">
        <v>15</v>
      </c>
      <c r="C23" s="2">
        <v>2</v>
      </c>
      <c r="D23" s="3">
        <f>VLOOKUP(B23,[1]zápis!$D$4:$P$169,13,0)</f>
        <v>3.5983796296296298E-2</v>
      </c>
      <c r="K23" s="2">
        <v>19</v>
      </c>
      <c r="L23" s="2" t="s">
        <v>98</v>
      </c>
      <c r="M23" s="2">
        <v>44</v>
      </c>
      <c r="N23" s="3">
        <v>1.5358796296296296E-2</v>
      </c>
    </row>
    <row r="24" spans="1:14" x14ac:dyDescent="0.25">
      <c r="A24" s="2">
        <f t="shared" si="0"/>
        <v>18</v>
      </c>
      <c r="B24" s="2" t="s">
        <v>11</v>
      </c>
      <c r="C24" s="2">
        <v>1</v>
      </c>
      <c r="D24" s="3">
        <f>VLOOKUP(B24,[1]zápis!$D$4:$P$169,13,0)</f>
        <v>3.7013888888888888E-2</v>
      </c>
      <c r="K24" s="2">
        <v>19</v>
      </c>
      <c r="L24" s="2" t="s">
        <v>99</v>
      </c>
      <c r="M24" s="2">
        <v>44</v>
      </c>
      <c r="N24" s="3">
        <v>1.5358796296296296E-2</v>
      </c>
    </row>
    <row r="25" spans="1:14" x14ac:dyDescent="0.25">
      <c r="K25" s="2">
        <v>19</v>
      </c>
      <c r="L25" s="2" t="s">
        <v>38</v>
      </c>
      <c r="M25" s="2">
        <v>44</v>
      </c>
      <c r="N25" s="3">
        <v>1.5358796296296296E-2</v>
      </c>
    </row>
    <row r="26" spans="1:14" x14ac:dyDescent="0.25">
      <c r="K26" s="2">
        <v>22</v>
      </c>
      <c r="L26" s="2" t="s">
        <v>62</v>
      </c>
      <c r="M26" s="2">
        <v>42</v>
      </c>
      <c r="N26" s="3">
        <v>1.6018518518518519E-2</v>
      </c>
    </row>
    <row r="27" spans="1:14" x14ac:dyDescent="0.25">
      <c r="K27" s="2">
        <f t="shared" si="1"/>
        <v>23</v>
      </c>
      <c r="L27" s="2" t="s">
        <v>64</v>
      </c>
      <c r="M27" s="2">
        <v>42</v>
      </c>
      <c r="N27" s="3">
        <v>1.6018518518518519E-2</v>
      </c>
    </row>
    <row r="28" spans="1:14" x14ac:dyDescent="0.25">
      <c r="K28" s="2">
        <f t="shared" si="1"/>
        <v>24</v>
      </c>
      <c r="L28" s="2" t="s">
        <v>39</v>
      </c>
      <c r="M28" s="2">
        <v>40</v>
      </c>
      <c r="N28" s="3">
        <v>1.6030092592592592E-2</v>
      </c>
    </row>
    <row r="29" spans="1:14" x14ac:dyDescent="0.25">
      <c r="K29" s="2">
        <v>24</v>
      </c>
      <c r="L29" s="2" t="s">
        <v>34</v>
      </c>
      <c r="M29" s="2">
        <v>40</v>
      </c>
      <c r="N29" s="3">
        <v>1.6030092592592592E-2</v>
      </c>
    </row>
    <row r="30" spans="1:14" x14ac:dyDescent="0.25">
      <c r="K30" s="2">
        <v>26</v>
      </c>
      <c r="L30" s="2" t="s">
        <v>30</v>
      </c>
      <c r="M30" s="2">
        <v>39</v>
      </c>
      <c r="N30" s="3">
        <v>1.6145833333333335E-2</v>
      </c>
    </row>
    <row r="31" spans="1:14" x14ac:dyDescent="0.25">
      <c r="K31" s="2">
        <v>27</v>
      </c>
      <c r="L31" s="2" t="s">
        <v>49</v>
      </c>
      <c r="M31" s="2">
        <v>35</v>
      </c>
      <c r="N31" s="3">
        <v>1.6296296296296295E-2</v>
      </c>
    </row>
    <row r="32" spans="1:14" x14ac:dyDescent="0.25">
      <c r="K32" s="2">
        <v>27</v>
      </c>
      <c r="L32" s="2" t="s">
        <v>50</v>
      </c>
      <c r="M32" s="2">
        <v>35</v>
      </c>
      <c r="N32" s="3">
        <v>1.6296296296296295E-2</v>
      </c>
    </row>
    <row r="33" spans="11:14" x14ac:dyDescent="0.25">
      <c r="K33" s="2">
        <v>29</v>
      </c>
      <c r="L33" s="2" t="s">
        <v>36</v>
      </c>
      <c r="M33" s="2">
        <v>35</v>
      </c>
      <c r="N33" s="3">
        <v>1.6296296296296295E-2</v>
      </c>
    </row>
    <row r="34" spans="11:14" x14ac:dyDescent="0.25">
      <c r="K34" s="2">
        <v>30</v>
      </c>
      <c r="L34" s="2" t="s">
        <v>46</v>
      </c>
      <c r="M34" s="2">
        <v>31</v>
      </c>
      <c r="N34" s="3">
        <v>1.7615740740740741E-2</v>
      </c>
    </row>
    <row r="35" spans="11:14" x14ac:dyDescent="0.25">
      <c r="K35" s="2">
        <v>30</v>
      </c>
      <c r="L35" s="2" t="s">
        <v>47</v>
      </c>
      <c r="M35" s="2">
        <v>31</v>
      </c>
      <c r="N35" s="3">
        <v>1.7615740740740741E-2</v>
      </c>
    </row>
    <row r="36" spans="11:14" x14ac:dyDescent="0.25">
      <c r="K36" s="2">
        <v>30</v>
      </c>
      <c r="L36" s="2" t="s">
        <v>35</v>
      </c>
      <c r="M36" s="2">
        <v>31</v>
      </c>
      <c r="N36" s="3">
        <v>1.7615740740740741E-2</v>
      </c>
    </row>
    <row r="37" spans="11:14" x14ac:dyDescent="0.25">
      <c r="K37" s="2">
        <v>30</v>
      </c>
      <c r="L37" s="2" t="s">
        <v>48</v>
      </c>
      <c r="M37" s="2">
        <v>31</v>
      </c>
      <c r="N37" s="3">
        <v>1.7615740740740741E-2</v>
      </c>
    </row>
    <row r="38" spans="11:14" x14ac:dyDescent="0.25">
      <c r="K38" s="2">
        <v>34</v>
      </c>
      <c r="L38" s="2" t="s">
        <v>9</v>
      </c>
      <c r="M38" s="2">
        <v>27</v>
      </c>
      <c r="N38" s="3">
        <v>1.8981481481481481E-2</v>
      </c>
    </row>
    <row r="39" spans="11:14" x14ac:dyDescent="0.25">
      <c r="K39" s="2">
        <v>34</v>
      </c>
      <c r="L39" s="2" t="s">
        <v>4</v>
      </c>
      <c r="M39" s="2">
        <v>27</v>
      </c>
      <c r="N39" s="3">
        <v>1.8981481481481481E-2</v>
      </c>
    </row>
    <row r="40" spans="11:14" x14ac:dyDescent="0.25">
      <c r="K40" s="2">
        <v>34</v>
      </c>
      <c r="L40" s="2" t="s">
        <v>6</v>
      </c>
      <c r="M40" s="2">
        <v>27</v>
      </c>
      <c r="N40" s="3">
        <v>1.8981481481481481E-2</v>
      </c>
    </row>
    <row r="41" spans="11:14" x14ac:dyDescent="0.25">
      <c r="K41" s="2">
        <v>34</v>
      </c>
      <c r="L41" s="2" t="s">
        <v>45</v>
      </c>
      <c r="M41" s="2">
        <v>27</v>
      </c>
      <c r="N41" s="3">
        <v>1.8981481481481481E-2</v>
      </c>
    </row>
    <row r="42" spans="11:14" x14ac:dyDescent="0.25">
      <c r="K42" s="2">
        <v>38</v>
      </c>
      <c r="L42" s="2" t="s">
        <v>56</v>
      </c>
      <c r="M42" s="2">
        <v>22</v>
      </c>
      <c r="N42" s="3">
        <v>1.9039351851851852E-2</v>
      </c>
    </row>
    <row r="43" spans="11:14" x14ac:dyDescent="0.25">
      <c r="K43" s="2">
        <v>38</v>
      </c>
      <c r="L43" s="2" t="s">
        <v>57</v>
      </c>
      <c r="M43" s="2">
        <v>22</v>
      </c>
      <c r="N43" s="3">
        <v>1.9039351851851852E-2</v>
      </c>
    </row>
    <row r="44" spans="11:14" x14ac:dyDescent="0.25">
      <c r="K44" s="2">
        <v>38</v>
      </c>
      <c r="L44" s="2" t="s">
        <v>3</v>
      </c>
      <c r="M44" s="2">
        <v>22</v>
      </c>
      <c r="N44" s="3">
        <v>1.9039351851851852E-2</v>
      </c>
    </row>
    <row r="45" spans="11:14" x14ac:dyDescent="0.25">
      <c r="K45" s="2">
        <v>38</v>
      </c>
      <c r="L45" s="2" t="s">
        <v>8</v>
      </c>
      <c r="M45" s="2">
        <v>22</v>
      </c>
      <c r="N45" s="3">
        <v>1.9039351851851852E-2</v>
      </c>
    </row>
    <row r="46" spans="11:14" x14ac:dyDescent="0.25">
      <c r="K46" s="2">
        <v>38</v>
      </c>
      <c r="L46" s="2" t="s">
        <v>10</v>
      </c>
      <c r="M46" s="2">
        <v>22</v>
      </c>
      <c r="N46" s="3">
        <v>1.9039351851851852E-2</v>
      </c>
    </row>
    <row r="47" spans="11:14" x14ac:dyDescent="0.25">
      <c r="K47" s="2">
        <v>43</v>
      </c>
      <c r="L47" s="2" t="s">
        <v>19</v>
      </c>
      <c r="M47" s="2">
        <v>19</v>
      </c>
      <c r="N47" s="3">
        <v>1.9201388888888889E-2</v>
      </c>
    </row>
    <row r="48" spans="11:14" x14ac:dyDescent="0.25">
      <c r="K48" s="2">
        <v>43</v>
      </c>
      <c r="L48" s="2" t="s">
        <v>31</v>
      </c>
      <c r="M48" s="2">
        <v>19</v>
      </c>
      <c r="N48" s="3">
        <v>1.9201388888888889E-2</v>
      </c>
    </row>
    <row r="49" spans="11:14" x14ac:dyDescent="0.25">
      <c r="K49" s="2">
        <v>43</v>
      </c>
      <c r="L49" s="2" t="s">
        <v>36</v>
      </c>
      <c r="M49" s="2">
        <v>19</v>
      </c>
      <c r="N49" s="3">
        <v>1.9201388888888889E-2</v>
      </c>
    </row>
    <row r="50" spans="11:14" x14ac:dyDescent="0.25">
      <c r="K50" s="2">
        <v>46</v>
      </c>
      <c r="L50" s="2" t="s">
        <v>12</v>
      </c>
      <c r="M50" s="2">
        <v>15</v>
      </c>
      <c r="N50" s="3">
        <v>1.9733796296296298E-2</v>
      </c>
    </row>
    <row r="51" spans="11:14" x14ac:dyDescent="0.25">
      <c r="K51" s="2">
        <v>46</v>
      </c>
      <c r="L51" s="2" t="s">
        <v>33</v>
      </c>
      <c r="M51" s="2">
        <v>15</v>
      </c>
      <c r="N51" s="3">
        <v>1.9733796296296298E-2</v>
      </c>
    </row>
    <row r="52" spans="11:14" x14ac:dyDescent="0.25">
      <c r="K52" s="2">
        <v>46</v>
      </c>
      <c r="L52" s="2" t="s">
        <v>54</v>
      </c>
      <c r="M52" s="2">
        <v>15</v>
      </c>
      <c r="N52" s="3">
        <v>1.9733796296296298E-2</v>
      </c>
    </row>
    <row r="53" spans="11:14" x14ac:dyDescent="0.25">
      <c r="K53" s="2">
        <v>46</v>
      </c>
      <c r="L53" s="2" t="s">
        <v>63</v>
      </c>
      <c r="M53" s="2">
        <v>15</v>
      </c>
      <c r="N53" s="3">
        <v>1.9733796296296298E-2</v>
      </c>
    </row>
    <row r="54" spans="11:14" x14ac:dyDescent="0.25">
      <c r="K54" s="2">
        <v>50</v>
      </c>
      <c r="L54" s="2" t="s">
        <v>53</v>
      </c>
      <c r="M54" s="2">
        <v>14</v>
      </c>
      <c r="N54" s="3">
        <v>2.0879629629629626E-2</v>
      </c>
    </row>
    <row r="55" spans="11:14" x14ac:dyDescent="0.25">
      <c r="K55" s="2">
        <v>51</v>
      </c>
      <c r="L55" s="2" t="s">
        <v>26</v>
      </c>
      <c r="M55" s="2">
        <v>13</v>
      </c>
      <c r="N55" s="3">
        <v>2.1377314814814818E-2</v>
      </c>
    </row>
    <row r="56" spans="11:14" x14ac:dyDescent="0.25">
      <c r="K56" s="2">
        <v>52</v>
      </c>
      <c r="L56" s="2" t="s">
        <v>32</v>
      </c>
      <c r="M56" s="2">
        <v>9</v>
      </c>
      <c r="N56" s="3">
        <v>2.2638888888888889E-2</v>
      </c>
    </row>
    <row r="57" spans="11:14" x14ac:dyDescent="0.25">
      <c r="K57" s="2">
        <v>52</v>
      </c>
      <c r="L57" s="2" t="s">
        <v>28</v>
      </c>
      <c r="M57" s="2">
        <v>9</v>
      </c>
      <c r="N57" s="3">
        <v>2.2638888888888889E-2</v>
      </c>
    </row>
    <row r="58" spans="11:14" x14ac:dyDescent="0.25">
      <c r="K58" s="2">
        <v>52</v>
      </c>
      <c r="L58" s="2" t="s">
        <v>29</v>
      </c>
      <c r="M58" s="2">
        <v>9</v>
      </c>
      <c r="N58" s="3">
        <v>2.2638888888888889E-2</v>
      </c>
    </row>
    <row r="59" spans="11:14" x14ac:dyDescent="0.25">
      <c r="K59" s="2">
        <v>52</v>
      </c>
      <c r="L59" s="2" t="s">
        <v>27</v>
      </c>
      <c r="M59" s="2">
        <v>9</v>
      </c>
      <c r="N59" s="3">
        <v>2.2638888888888889E-2</v>
      </c>
    </row>
    <row r="60" spans="11:14" x14ac:dyDescent="0.25">
      <c r="K60" s="2">
        <v>56</v>
      </c>
      <c r="L60" s="2" t="s">
        <v>59</v>
      </c>
      <c r="M60" s="2">
        <v>8</v>
      </c>
      <c r="N60" s="3">
        <v>2.6006944444444447E-2</v>
      </c>
    </row>
    <row r="61" spans="11:14" x14ac:dyDescent="0.25">
      <c r="K61" s="2">
        <v>57</v>
      </c>
      <c r="L61" s="2" t="s">
        <v>40</v>
      </c>
      <c r="M61" s="2">
        <v>7</v>
      </c>
      <c r="N61" s="3">
        <v>2.8414351851851847E-2</v>
      </c>
    </row>
    <row r="62" spans="11:14" x14ac:dyDescent="0.25">
      <c r="K62" s="2">
        <v>58</v>
      </c>
      <c r="L62" s="2" t="s">
        <v>69</v>
      </c>
      <c r="M62" s="2">
        <v>6</v>
      </c>
      <c r="N62" s="3">
        <v>3.4722222222222224E-2</v>
      </c>
    </row>
    <row r="63" spans="11:14" x14ac:dyDescent="0.25">
      <c r="K63" s="2">
        <v>59</v>
      </c>
      <c r="L63" s="2" t="s">
        <v>41</v>
      </c>
      <c r="M63" s="2">
        <v>3</v>
      </c>
      <c r="N63" s="3">
        <v>3.5983796296296298E-2</v>
      </c>
    </row>
    <row r="64" spans="11:14" x14ac:dyDescent="0.25">
      <c r="K64" s="2">
        <v>59</v>
      </c>
      <c r="L64" s="2" t="s">
        <v>15</v>
      </c>
      <c r="M64" s="2">
        <v>3</v>
      </c>
      <c r="N64" s="3">
        <v>3.5983796296296298E-2</v>
      </c>
    </row>
    <row r="65" spans="11:14" x14ac:dyDescent="0.25">
      <c r="K65" s="2">
        <v>59</v>
      </c>
      <c r="L65" s="2" t="s">
        <v>37</v>
      </c>
      <c r="M65" s="2">
        <v>3</v>
      </c>
      <c r="N65" s="3">
        <v>3.5983796296296298E-2</v>
      </c>
    </row>
    <row r="66" spans="11:14" x14ac:dyDescent="0.25">
      <c r="K66" s="2">
        <v>62</v>
      </c>
      <c r="L66" s="2" t="s">
        <v>11</v>
      </c>
      <c r="M66" s="2">
        <v>1</v>
      </c>
      <c r="N66" s="3">
        <v>3.7013888888888888E-2</v>
      </c>
    </row>
    <row r="67" spans="11:14" x14ac:dyDescent="0.25">
      <c r="K67" s="2">
        <v>62</v>
      </c>
      <c r="L67" s="2" t="s">
        <v>55</v>
      </c>
      <c r="M67" s="2">
        <v>1</v>
      </c>
      <c r="N67" s="3">
        <v>3.7013888888888888E-2</v>
      </c>
    </row>
    <row r="70" spans="11:14" x14ac:dyDescent="0.25">
      <c r="L70" t="s">
        <v>58</v>
      </c>
      <c r="N70" s="1"/>
    </row>
    <row r="72" spans="11:14" x14ac:dyDescent="0.25">
      <c r="L72" t="s">
        <v>58</v>
      </c>
      <c r="M72" t="s">
        <v>70</v>
      </c>
      <c r="N72" s="1"/>
    </row>
    <row r="73" spans="11:14" x14ac:dyDescent="0.25">
      <c r="L73" t="s">
        <v>58</v>
      </c>
      <c r="M73" t="s">
        <v>70</v>
      </c>
      <c r="N73" s="1"/>
    </row>
    <row r="74" spans="11:14" x14ac:dyDescent="0.25">
      <c r="L74" t="s">
        <v>58</v>
      </c>
      <c r="M74" t="s">
        <v>70</v>
      </c>
      <c r="N74" s="1"/>
    </row>
    <row r="75" spans="11:14" x14ac:dyDescent="0.25">
      <c r="L75" t="s">
        <v>58</v>
      </c>
      <c r="M75" t="s">
        <v>70</v>
      </c>
      <c r="N75" s="1"/>
    </row>
    <row r="76" spans="11:14" x14ac:dyDescent="0.25">
      <c r="L76" t="s">
        <v>58</v>
      </c>
      <c r="M76" t="s">
        <v>70</v>
      </c>
      <c r="N76" s="1"/>
    </row>
    <row r="77" spans="11:14" x14ac:dyDescent="0.25">
      <c r="L77" t="s">
        <v>58</v>
      </c>
      <c r="M77" t="s">
        <v>70</v>
      </c>
      <c r="N77" s="1"/>
    </row>
    <row r="78" spans="11:14" x14ac:dyDescent="0.25">
      <c r="L78" t="s">
        <v>58</v>
      </c>
      <c r="M78" t="s">
        <v>70</v>
      </c>
      <c r="N78" s="1"/>
    </row>
    <row r="79" spans="11:14" x14ac:dyDescent="0.25">
      <c r="L79" t="s">
        <v>58</v>
      </c>
      <c r="M79" t="s">
        <v>70</v>
      </c>
      <c r="N79" s="1"/>
    </row>
    <row r="80" spans="11:14" x14ac:dyDescent="0.25">
      <c r="L80" t="s">
        <v>58</v>
      </c>
      <c r="M80" t="s">
        <v>70</v>
      </c>
      <c r="N80" s="1"/>
    </row>
    <row r="81" spans="12:14" x14ac:dyDescent="0.25">
      <c r="L81" t="s">
        <v>58</v>
      </c>
      <c r="M81" t="s">
        <v>70</v>
      </c>
      <c r="N81" s="1"/>
    </row>
    <row r="82" spans="12:14" x14ac:dyDescent="0.25">
      <c r="L82" t="s">
        <v>58</v>
      </c>
      <c r="M82" t="s">
        <v>70</v>
      </c>
      <c r="N82" s="1"/>
    </row>
    <row r="83" spans="12:14" x14ac:dyDescent="0.25">
      <c r="L83" t="s">
        <v>58</v>
      </c>
      <c r="M83" t="s">
        <v>70</v>
      </c>
      <c r="N83" s="1"/>
    </row>
    <row r="84" spans="12:14" x14ac:dyDescent="0.25">
      <c r="L84" t="s">
        <v>58</v>
      </c>
      <c r="M84" t="s">
        <v>70</v>
      </c>
      <c r="N84" s="1"/>
    </row>
    <row r="85" spans="12:14" x14ac:dyDescent="0.25">
      <c r="L85" t="s">
        <v>58</v>
      </c>
      <c r="M85" t="s">
        <v>70</v>
      </c>
      <c r="N85" s="1"/>
    </row>
    <row r="86" spans="12:14" x14ac:dyDescent="0.25">
      <c r="L86" t="s">
        <v>58</v>
      </c>
      <c r="M86" t="s">
        <v>70</v>
      </c>
      <c r="N86" s="1"/>
    </row>
    <row r="87" spans="12:14" x14ac:dyDescent="0.25">
      <c r="L87" t="s">
        <v>58</v>
      </c>
      <c r="M87" t="s">
        <v>70</v>
      </c>
      <c r="N87" s="1"/>
    </row>
    <row r="88" spans="12:14" x14ac:dyDescent="0.25">
      <c r="L88" t="s">
        <v>58</v>
      </c>
      <c r="M88" t="s">
        <v>70</v>
      </c>
      <c r="N88" s="1"/>
    </row>
    <row r="89" spans="12:14" x14ac:dyDescent="0.25">
      <c r="L89" t="s">
        <v>58</v>
      </c>
      <c r="M89" t="s">
        <v>70</v>
      </c>
      <c r="N89" s="1"/>
    </row>
    <row r="90" spans="12:14" x14ac:dyDescent="0.25">
      <c r="L90" t="s">
        <v>58</v>
      </c>
      <c r="M90" t="s">
        <v>70</v>
      </c>
      <c r="N90" s="1"/>
    </row>
    <row r="91" spans="12:14" x14ac:dyDescent="0.25">
      <c r="L91" t="s">
        <v>58</v>
      </c>
      <c r="M91" t="s">
        <v>70</v>
      </c>
      <c r="N91" s="1"/>
    </row>
    <row r="92" spans="12:14" x14ac:dyDescent="0.25">
      <c r="L92" t="s">
        <v>58</v>
      </c>
      <c r="M92" t="s">
        <v>70</v>
      </c>
      <c r="N92" s="1"/>
    </row>
    <row r="93" spans="12:14" x14ac:dyDescent="0.25">
      <c r="L93" t="s">
        <v>58</v>
      </c>
      <c r="M93" t="s">
        <v>70</v>
      </c>
      <c r="N93" s="1"/>
    </row>
    <row r="94" spans="12:14" x14ac:dyDescent="0.25">
      <c r="L94" t="s">
        <v>58</v>
      </c>
      <c r="M94" t="s">
        <v>70</v>
      </c>
      <c r="N94" s="1"/>
    </row>
    <row r="95" spans="12:14" x14ac:dyDescent="0.25">
      <c r="L95" t="s">
        <v>58</v>
      </c>
      <c r="M95" t="s">
        <v>70</v>
      </c>
      <c r="N95" s="1"/>
    </row>
    <row r="96" spans="12:14" x14ac:dyDescent="0.25">
      <c r="L96" t="s">
        <v>58</v>
      </c>
      <c r="M96" t="s">
        <v>70</v>
      </c>
      <c r="N96" s="1"/>
    </row>
    <row r="97" spans="12:14" x14ac:dyDescent="0.25">
      <c r="L97" t="s">
        <v>58</v>
      </c>
      <c r="M97" t="s">
        <v>70</v>
      </c>
      <c r="N97" s="1"/>
    </row>
    <row r="98" spans="12:14" x14ac:dyDescent="0.25">
      <c r="L98" t="s">
        <v>58</v>
      </c>
      <c r="M98" t="s">
        <v>70</v>
      </c>
      <c r="N98" s="1"/>
    </row>
    <row r="99" spans="12:14" x14ac:dyDescent="0.25">
      <c r="L99" t="s">
        <v>58</v>
      </c>
      <c r="M99" t="s">
        <v>70</v>
      </c>
      <c r="N99" s="1"/>
    </row>
    <row r="100" spans="12:14" x14ac:dyDescent="0.25">
      <c r="L100" t="s">
        <v>58</v>
      </c>
      <c r="M100" t="s">
        <v>70</v>
      </c>
      <c r="N100" s="1"/>
    </row>
    <row r="101" spans="12:14" x14ac:dyDescent="0.25">
      <c r="L101" t="s">
        <v>58</v>
      </c>
      <c r="M101" t="s">
        <v>70</v>
      </c>
      <c r="N101" s="1"/>
    </row>
    <row r="102" spans="12:14" x14ac:dyDescent="0.25">
      <c r="L102" t="s">
        <v>58</v>
      </c>
      <c r="M102" t="s">
        <v>70</v>
      </c>
      <c r="N102" s="1"/>
    </row>
    <row r="103" spans="12:14" x14ac:dyDescent="0.25">
      <c r="L103" t="s">
        <v>58</v>
      </c>
      <c r="M103" t="s">
        <v>70</v>
      </c>
      <c r="N103" s="1"/>
    </row>
    <row r="104" spans="12:14" x14ac:dyDescent="0.25">
      <c r="L104" t="s">
        <v>58</v>
      </c>
      <c r="M104" t="s">
        <v>70</v>
      </c>
      <c r="N104" s="1"/>
    </row>
    <row r="105" spans="12:14" x14ac:dyDescent="0.25">
      <c r="L105" t="s">
        <v>58</v>
      </c>
      <c r="M105" t="s">
        <v>70</v>
      </c>
      <c r="N105" s="1"/>
    </row>
    <row r="106" spans="12:14" x14ac:dyDescent="0.25">
      <c r="L106" t="s">
        <v>58</v>
      </c>
      <c r="M106" t="s">
        <v>70</v>
      </c>
      <c r="N106" s="1"/>
    </row>
    <row r="107" spans="12:14" x14ac:dyDescent="0.25">
      <c r="L107" t="s">
        <v>58</v>
      </c>
      <c r="M107" t="s">
        <v>70</v>
      </c>
      <c r="N107" s="1"/>
    </row>
    <row r="108" spans="12:14" x14ac:dyDescent="0.25">
      <c r="L108" t="s">
        <v>58</v>
      </c>
      <c r="M108" t="s">
        <v>70</v>
      </c>
      <c r="N108" s="1"/>
    </row>
    <row r="109" spans="12:14" x14ac:dyDescent="0.25">
      <c r="L109" t="s">
        <v>58</v>
      </c>
      <c r="M109" t="s">
        <v>70</v>
      </c>
      <c r="N109" s="1"/>
    </row>
    <row r="110" spans="12:14" x14ac:dyDescent="0.25">
      <c r="L110" t="s">
        <v>58</v>
      </c>
      <c r="M110" t="s">
        <v>70</v>
      </c>
      <c r="N110" s="1"/>
    </row>
    <row r="111" spans="12:14" x14ac:dyDescent="0.25">
      <c r="L111" t="s">
        <v>58</v>
      </c>
      <c r="M111" t="s">
        <v>70</v>
      </c>
      <c r="N111" s="1"/>
    </row>
    <row r="112" spans="12:14" x14ac:dyDescent="0.25">
      <c r="L112" t="s">
        <v>58</v>
      </c>
      <c r="M112" t="s">
        <v>70</v>
      </c>
      <c r="N112" s="1"/>
    </row>
    <row r="113" spans="12:14" x14ac:dyDescent="0.25">
      <c r="L113" t="s">
        <v>58</v>
      </c>
      <c r="M113" t="s">
        <v>70</v>
      </c>
      <c r="N113" s="1"/>
    </row>
    <row r="114" spans="12:14" x14ac:dyDescent="0.25">
      <c r="L114" t="s">
        <v>58</v>
      </c>
      <c r="M114" t="s">
        <v>70</v>
      </c>
      <c r="N114" s="1"/>
    </row>
    <row r="115" spans="12:14" x14ac:dyDescent="0.25">
      <c r="L115" t="s">
        <v>58</v>
      </c>
      <c r="M115" t="s">
        <v>70</v>
      </c>
      <c r="N115" s="1"/>
    </row>
    <row r="116" spans="12:14" x14ac:dyDescent="0.25">
      <c r="L116" t="s">
        <v>58</v>
      </c>
      <c r="M116" t="s">
        <v>70</v>
      </c>
      <c r="N116" s="1"/>
    </row>
    <row r="117" spans="12:14" x14ac:dyDescent="0.25">
      <c r="L117" t="s">
        <v>58</v>
      </c>
      <c r="M117" t="s">
        <v>70</v>
      </c>
      <c r="N117" s="1"/>
    </row>
    <row r="118" spans="12:14" x14ac:dyDescent="0.25">
      <c r="L118" t="s">
        <v>58</v>
      </c>
      <c r="M118" t="s">
        <v>70</v>
      </c>
      <c r="N118" s="1"/>
    </row>
    <row r="119" spans="12:14" x14ac:dyDescent="0.25">
      <c r="L119" t="s">
        <v>58</v>
      </c>
      <c r="M119" t="s">
        <v>70</v>
      </c>
      <c r="N119" s="1"/>
    </row>
    <row r="120" spans="12:14" x14ac:dyDescent="0.25">
      <c r="L120" t="s">
        <v>58</v>
      </c>
      <c r="M120" t="s">
        <v>70</v>
      </c>
      <c r="N120" s="1"/>
    </row>
    <row r="121" spans="12:14" x14ac:dyDescent="0.25">
      <c r="L121" t="s">
        <v>58</v>
      </c>
    </row>
  </sheetData>
  <sortState ref="L5:N67">
    <sortCondition descending="1" ref="M5:M6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K25" sqref="K25"/>
    </sheetView>
  </sheetViews>
  <sheetFormatPr defaultRowHeight="15" x14ac:dyDescent="0.25"/>
  <cols>
    <col min="2" max="2" width="21.140625" customWidth="1"/>
    <col min="3" max="3" width="9.140625" style="1"/>
    <col min="6" max="6" width="24.140625" bestFit="1" customWidth="1"/>
  </cols>
  <sheetData>
    <row r="1" spans="1:6" ht="18.75" x14ac:dyDescent="0.3">
      <c r="A1" s="6" t="s">
        <v>94</v>
      </c>
      <c r="F1" s="10" t="s">
        <v>90</v>
      </c>
    </row>
    <row r="2" spans="1:6" x14ac:dyDescent="0.25">
      <c r="F2" s="9" t="s">
        <v>27</v>
      </c>
    </row>
    <row r="3" spans="1:6" x14ac:dyDescent="0.25">
      <c r="A3" s="2" t="s">
        <v>20</v>
      </c>
      <c r="B3" s="2" t="s">
        <v>21</v>
      </c>
      <c r="C3" s="3" t="s">
        <v>23</v>
      </c>
      <c r="F3" s="9" t="s">
        <v>29</v>
      </c>
    </row>
    <row r="4" spans="1:6" x14ac:dyDescent="0.25">
      <c r="A4" s="13">
        <v>1</v>
      </c>
      <c r="B4" s="13" t="s">
        <v>81</v>
      </c>
      <c r="C4" s="14">
        <v>3.8773148148148143E-3</v>
      </c>
      <c r="F4" s="9" t="s">
        <v>28</v>
      </c>
    </row>
    <row r="5" spans="1:6" x14ac:dyDescent="0.25">
      <c r="A5" s="13">
        <v>2</v>
      </c>
      <c r="B5" s="13" t="s">
        <v>85</v>
      </c>
      <c r="C5" s="14">
        <v>4.2245370370370371E-3</v>
      </c>
      <c r="F5" s="22" t="s">
        <v>32</v>
      </c>
    </row>
    <row r="6" spans="1:6" x14ac:dyDescent="0.25">
      <c r="A6" s="13">
        <v>3</v>
      </c>
      <c r="B6" s="13" t="s">
        <v>75</v>
      </c>
      <c r="C6" s="14">
        <v>4.6064814814814814E-3</v>
      </c>
      <c r="F6" s="21" t="s">
        <v>87</v>
      </c>
    </row>
    <row r="7" spans="1:6" x14ac:dyDescent="0.25">
      <c r="A7" s="2">
        <v>4</v>
      </c>
      <c r="B7" s="2" t="s">
        <v>86</v>
      </c>
      <c r="C7" s="3">
        <v>4.6296296296296302E-3</v>
      </c>
      <c r="F7" s="9" t="s">
        <v>42</v>
      </c>
    </row>
    <row r="8" spans="1:6" x14ac:dyDescent="0.25">
      <c r="A8" s="2">
        <v>4</v>
      </c>
      <c r="B8" s="2" t="s">
        <v>88</v>
      </c>
      <c r="C8" s="3">
        <v>4.6296296296296302E-3</v>
      </c>
      <c r="F8" s="9" t="s">
        <v>17</v>
      </c>
    </row>
    <row r="9" spans="1:6" x14ac:dyDescent="0.25">
      <c r="A9" s="2">
        <v>6</v>
      </c>
      <c r="B9" s="2" t="s">
        <v>77</v>
      </c>
      <c r="C9" s="3">
        <v>4.6412037037037038E-3</v>
      </c>
      <c r="F9" s="22" t="s">
        <v>38</v>
      </c>
    </row>
    <row r="10" spans="1:6" x14ac:dyDescent="0.25">
      <c r="A10" s="2">
        <v>7</v>
      </c>
      <c r="B10" s="2" t="s">
        <v>76</v>
      </c>
      <c r="C10" s="3">
        <v>4.6990740740740743E-3</v>
      </c>
      <c r="F10" s="21" t="s">
        <v>79</v>
      </c>
    </row>
    <row r="11" spans="1:6" x14ac:dyDescent="0.25">
      <c r="A11" s="2">
        <v>7</v>
      </c>
      <c r="B11" s="2" t="s">
        <v>91</v>
      </c>
      <c r="C11" s="3">
        <v>4.6990740740740743E-3</v>
      </c>
      <c r="F11" s="9" t="s">
        <v>40</v>
      </c>
    </row>
    <row r="12" spans="1:6" x14ac:dyDescent="0.25">
      <c r="A12" s="2">
        <v>9</v>
      </c>
      <c r="B12" s="2" t="s">
        <v>82</v>
      </c>
      <c r="C12" s="3">
        <v>4.7453703703703703E-3</v>
      </c>
      <c r="F12" s="9" t="s">
        <v>19</v>
      </c>
    </row>
    <row r="13" spans="1:6" x14ac:dyDescent="0.25">
      <c r="A13" s="2">
        <v>9</v>
      </c>
      <c r="B13" s="2" t="s">
        <v>84</v>
      </c>
      <c r="C13" s="3">
        <v>4.7453703703703703E-3</v>
      </c>
      <c r="F13" s="9" t="s">
        <v>31</v>
      </c>
    </row>
    <row r="14" spans="1:6" x14ac:dyDescent="0.25">
      <c r="A14" s="2">
        <v>9</v>
      </c>
      <c r="B14" s="2" t="s">
        <v>87</v>
      </c>
      <c r="C14" s="3">
        <v>4.7453703703703703E-3</v>
      </c>
      <c r="F14" s="22" t="s">
        <v>36</v>
      </c>
    </row>
    <row r="15" spans="1:6" x14ac:dyDescent="0.25">
      <c r="A15" s="2">
        <v>12</v>
      </c>
      <c r="B15" s="2" t="s">
        <v>79</v>
      </c>
      <c r="C15" s="3">
        <v>4.9421296296296288E-3</v>
      </c>
      <c r="F15" s="21" t="s">
        <v>91</v>
      </c>
    </row>
    <row r="16" spans="1:6" x14ac:dyDescent="0.25">
      <c r="A16" s="2">
        <v>13</v>
      </c>
      <c r="B16" s="2" t="s">
        <v>78</v>
      </c>
      <c r="C16" s="3">
        <v>5.138888888888889E-3</v>
      </c>
      <c r="F16" s="9" t="s">
        <v>44</v>
      </c>
    </row>
    <row r="17" spans="1:6" x14ac:dyDescent="0.25">
      <c r="A17" s="2">
        <v>14</v>
      </c>
      <c r="B17" s="2" t="s">
        <v>80</v>
      </c>
      <c r="C17" s="3">
        <v>5.9490740740740745E-3</v>
      </c>
      <c r="F17" s="22" t="s">
        <v>43</v>
      </c>
    </row>
    <row r="18" spans="1:6" x14ac:dyDescent="0.25">
      <c r="A18" s="2">
        <v>14</v>
      </c>
      <c r="B18" s="2" t="s">
        <v>83</v>
      </c>
      <c r="C18" s="3">
        <v>5.9490740740740745E-3</v>
      </c>
      <c r="F18" s="21" t="s">
        <v>86</v>
      </c>
    </row>
    <row r="19" spans="1:6" x14ac:dyDescent="0.25">
      <c r="A19" s="2">
        <v>16</v>
      </c>
      <c r="B19" s="2" t="s">
        <v>89</v>
      </c>
      <c r="C19" s="3">
        <v>7.3379629629629628E-3</v>
      </c>
      <c r="F19" s="9" t="s">
        <v>4</v>
      </c>
    </row>
    <row r="20" spans="1:6" x14ac:dyDescent="0.25">
      <c r="A20" s="2">
        <v>17</v>
      </c>
      <c r="B20" s="2" t="s">
        <v>90</v>
      </c>
      <c r="C20" s="3">
        <v>1.0416666666666666E-2</v>
      </c>
      <c r="F20" s="9" t="s">
        <v>45</v>
      </c>
    </row>
    <row r="21" spans="1:6" x14ac:dyDescent="0.25">
      <c r="F21" s="9" t="s">
        <v>101</v>
      </c>
    </row>
    <row r="22" spans="1:6" x14ac:dyDescent="0.25">
      <c r="F22" s="22" t="s">
        <v>9</v>
      </c>
    </row>
    <row r="23" spans="1:6" x14ac:dyDescent="0.25">
      <c r="F23" s="21" t="s">
        <v>75</v>
      </c>
    </row>
    <row r="24" spans="1:6" x14ac:dyDescent="0.25">
      <c r="F24" s="9" t="s">
        <v>48</v>
      </c>
    </row>
    <row r="25" spans="1:6" x14ac:dyDescent="0.25">
      <c r="F25" s="9" t="s">
        <v>46</v>
      </c>
    </row>
    <row r="26" spans="1:6" x14ac:dyDescent="0.25">
      <c r="F26" s="9" t="s">
        <v>35</v>
      </c>
    </row>
    <row r="27" spans="1:6" x14ac:dyDescent="0.25">
      <c r="F27" s="22" t="s">
        <v>47</v>
      </c>
    </row>
    <row r="28" spans="1:6" x14ac:dyDescent="0.25">
      <c r="F28" s="21" t="s">
        <v>81</v>
      </c>
    </row>
    <row r="29" spans="1:6" x14ac:dyDescent="0.25">
      <c r="F29" s="9" t="s">
        <v>36</v>
      </c>
    </row>
    <row r="30" spans="1:6" x14ac:dyDescent="0.25">
      <c r="F30" s="9" t="s">
        <v>50</v>
      </c>
    </row>
    <row r="31" spans="1:6" x14ac:dyDescent="0.25">
      <c r="F31" s="22" t="s">
        <v>49</v>
      </c>
    </row>
    <row r="32" spans="1:6" x14ac:dyDescent="0.25">
      <c r="F32" s="21" t="s">
        <v>83</v>
      </c>
    </row>
    <row r="33" spans="6:6" x14ac:dyDescent="0.25">
      <c r="F33" s="9" t="s">
        <v>1</v>
      </c>
    </row>
    <row r="34" spans="6:6" x14ac:dyDescent="0.25">
      <c r="F34" s="9" t="s">
        <v>51</v>
      </c>
    </row>
    <row r="35" spans="6:6" x14ac:dyDescent="0.25">
      <c r="F35" s="22" t="s">
        <v>2</v>
      </c>
    </row>
    <row r="36" spans="6:6" x14ac:dyDescent="0.25">
      <c r="F36" s="21" t="s">
        <v>89</v>
      </c>
    </row>
    <row r="37" spans="6:6" x14ac:dyDescent="0.25">
      <c r="F37" s="9" t="s">
        <v>37</v>
      </c>
    </row>
    <row r="38" spans="6:6" x14ac:dyDescent="0.25">
      <c r="F38" s="9" t="s">
        <v>41</v>
      </c>
    </row>
    <row r="39" spans="6:6" x14ac:dyDescent="0.25">
      <c r="F39" s="22" t="s">
        <v>15</v>
      </c>
    </row>
    <row r="40" spans="6:6" x14ac:dyDescent="0.25">
      <c r="F40" s="21" t="s">
        <v>82</v>
      </c>
    </row>
    <row r="41" spans="6:6" x14ac:dyDescent="0.25">
      <c r="F41" s="9" t="s">
        <v>13</v>
      </c>
    </row>
    <row r="42" spans="6:6" x14ac:dyDescent="0.25">
      <c r="F42" s="9" t="s">
        <v>18</v>
      </c>
    </row>
    <row r="43" spans="6:6" x14ac:dyDescent="0.25">
      <c r="F43" s="22" t="s">
        <v>52</v>
      </c>
    </row>
    <row r="44" spans="6:6" x14ac:dyDescent="0.25">
      <c r="F44" s="21" t="s">
        <v>85</v>
      </c>
    </row>
    <row r="45" spans="6:6" x14ac:dyDescent="0.25">
      <c r="F45" s="9" t="s">
        <v>39</v>
      </c>
    </row>
    <row r="46" spans="6:6" x14ac:dyDescent="0.25">
      <c r="F46" s="9" t="s">
        <v>34</v>
      </c>
    </row>
    <row r="47" spans="6:6" x14ac:dyDescent="0.25">
      <c r="F47" s="9" t="s">
        <v>53</v>
      </c>
    </row>
    <row r="48" spans="6:6" x14ac:dyDescent="0.25">
      <c r="F48" s="22" t="s">
        <v>30</v>
      </c>
    </row>
    <row r="49" spans="6:6" x14ac:dyDescent="0.25">
      <c r="F49" s="21" t="s">
        <v>78</v>
      </c>
    </row>
    <row r="50" spans="6:6" x14ac:dyDescent="0.25">
      <c r="F50" s="9" t="s">
        <v>33</v>
      </c>
    </row>
    <row r="51" spans="6:6" x14ac:dyDescent="0.25">
      <c r="F51" s="9" t="s">
        <v>54</v>
      </c>
    </row>
    <row r="52" spans="6:6" x14ac:dyDescent="0.25">
      <c r="F52" s="9" t="s">
        <v>12</v>
      </c>
    </row>
    <row r="53" spans="6:6" x14ac:dyDescent="0.25">
      <c r="F53" s="11" t="s">
        <v>88</v>
      </c>
    </row>
    <row r="54" spans="6:6" x14ac:dyDescent="0.25">
      <c r="F54" s="9" t="s">
        <v>11</v>
      </c>
    </row>
    <row r="55" spans="6:6" x14ac:dyDescent="0.25">
      <c r="F55" s="22" t="s">
        <v>55</v>
      </c>
    </row>
    <row r="56" spans="6:6" x14ac:dyDescent="0.25">
      <c r="F56" s="21" t="s">
        <v>77</v>
      </c>
    </row>
    <row r="57" spans="6:6" x14ac:dyDescent="0.25">
      <c r="F57" s="9" t="s">
        <v>10</v>
      </c>
    </row>
    <row r="58" spans="6:6" x14ac:dyDescent="0.25">
      <c r="F58" s="9" t="s">
        <v>56</v>
      </c>
    </row>
    <row r="59" spans="6:6" x14ac:dyDescent="0.25">
      <c r="F59" s="9" t="s">
        <v>8</v>
      </c>
    </row>
    <row r="60" spans="6:6" x14ac:dyDescent="0.25">
      <c r="F60" s="9" t="s">
        <v>57</v>
      </c>
    </row>
    <row r="61" spans="6:6" x14ac:dyDescent="0.25">
      <c r="F61" s="9" t="s">
        <v>3</v>
      </c>
    </row>
    <row r="62" spans="6:6" x14ac:dyDescent="0.25">
      <c r="F62" s="10" t="s">
        <v>92</v>
      </c>
    </row>
    <row r="63" spans="6:6" x14ac:dyDescent="0.25">
      <c r="F63" s="9" t="s">
        <v>59</v>
      </c>
    </row>
    <row r="64" spans="6:6" x14ac:dyDescent="0.25">
      <c r="F64" s="22" t="s">
        <v>5</v>
      </c>
    </row>
    <row r="65" spans="6:6" x14ac:dyDescent="0.25">
      <c r="F65" s="21" t="s">
        <v>80</v>
      </c>
    </row>
    <row r="66" spans="6:6" x14ac:dyDescent="0.25">
      <c r="F66" s="9" t="s">
        <v>60</v>
      </c>
    </row>
    <row r="67" spans="6:6" x14ac:dyDescent="0.25">
      <c r="F67" s="9" t="s">
        <v>16</v>
      </c>
    </row>
    <row r="68" spans="6:6" x14ac:dyDescent="0.25">
      <c r="F68" s="22" t="s">
        <v>61</v>
      </c>
    </row>
    <row r="69" spans="6:6" x14ac:dyDescent="0.25">
      <c r="F69" s="21" t="s">
        <v>95</v>
      </c>
    </row>
    <row r="70" spans="6:6" x14ac:dyDescent="0.25">
      <c r="F70" s="9" t="s">
        <v>64</v>
      </c>
    </row>
    <row r="71" spans="6:6" x14ac:dyDescent="0.25">
      <c r="F71" s="9" t="s">
        <v>63</v>
      </c>
    </row>
    <row r="72" spans="6:6" x14ac:dyDescent="0.25">
      <c r="F72" s="22" t="s">
        <v>62</v>
      </c>
    </row>
    <row r="73" spans="6:6" x14ac:dyDescent="0.25">
      <c r="F73" s="21" t="s">
        <v>84</v>
      </c>
    </row>
    <row r="74" spans="6:6" x14ac:dyDescent="0.25">
      <c r="F74" s="9" t="s">
        <v>26</v>
      </c>
    </row>
    <row r="75" spans="6:6" x14ac:dyDescent="0.25">
      <c r="F75" s="9" t="s">
        <v>66</v>
      </c>
    </row>
    <row r="76" spans="6:6" x14ac:dyDescent="0.25">
      <c r="F76" s="9" t="s">
        <v>14</v>
      </c>
    </row>
    <row r="77" spans="6:6" x14ac:dyDescent="0.25">
      <c r="F77" s="22" t="s">
        <v>65</v>
      </c>
    </row>
    <row r="78" spans="6:6" x14ac:dyDescent="0.25">
      <c r="F78" s="21" t="s">
        <v>76</v>
      </c>
    </row>
    <row r="79" spans="6:6" x14ac:dyDescent="0.25">
      <c r="F79" s="9" t="s">
        <v>67</v>
      </c>
    </row>
    <row r="80" spans="6:6" x14ac:dyDescent="0.25">
      <c r="F80" s="9" t="s">
        <v>7</v>
      </c>
    </row>
    <row r="81" spans="6:6" x14ac:dyDescent="0.25">
      <c r="F81" s="9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4"/>
  <sheetViews>
    <sheetView workbookViewId="0">
      <selection activeCell="B10" sqref="B10"/>
    </sheetView>
  </sheetViews>
  <sheetFormatPr defaultRowHeight="15" x14ac:dyDescent="0.25"/>
  <cols>
    <col min="1" max="1" width="9.85546875" customWidth="1"/>
    <col min="2" max="2" width="14.42578125" customWidth="1"/>
  </cols>
  <sheetData>
    <row r="3" spans="1:2" x14ac:dyDescent="0.25">
      <c r="A3" s="12" t="s">
        <v>96</v>
      </c>
    </row>
    <row r="5" spans="1:2" x14ac:dyDescent="0.25">
      <c r="A5" s="13">
        <v>1</v>
      </c>
      <c r="B5" s="13" t="s">
        <v>81</v>
      </c>
    </row>
    <row r="6" spans="1:2" x14ac:dyDescent="0.25">
      <c r="A6" s="13">
        <v>2</v>
      </c>
      <c r="B6" s="13" t="s">
        <v>85</v>
      </c>
    </row>
    <row r="7" spans="1:2" x14ac:dyDescent="0.25">
      <c r="A7" s="13">
        <f>+A6+1</f>
        <v>3</v>
      </c>
      <c r="B7" s="13" t="s">
        <v>75</v>
      </c>
    </row>
    <row r="8" spans="1:2" x14ac:dyDescent="0.25">
      <c r="A8" s="23">
        <f t="shared" ref="A8:A23" si="0">+A7+1</f>
        <v>4</v>
      </c>
      <c r="B8" s="2" t="s">
        <v>100</v>
      </c>
    </row>
    <row r="9" spans="1:2" x14ac:dyDescent="0.25">
      <c r="A9" s="23">
        <f t="shared" si="0"/>
        <v>5</v>
      </c>
      <c r="B9" s="2" t="s">
        <v>83</v>
      </c>
    </row>
    <row r="10" spans="1:2" x14ac:dyDescent="0.25">
      <c r="A10" s="23">
        <f t="shared" si="0"/>
        <v>6</v>
      </c>
      <c r="B10" s="2" t="s">
        <v>82</v>
      </c>
    </row>
    <row r="11" spans="1:2" x14ac:dyDescent="0.25">
      <c r="A11" s="23">
        <f t="shared" si="0"/>
        <v>7</v>
      </c>
      <c r="B11" s="2" t="s">
        <v>86</v>
      </c>
    </row>
    <row r="12" spans="1:2" x14ac:dyDescent="0.25">
      <c r="A12" s="23">
        <f t="shared" si="0"/>
        <v>8</v>
      </c>
      <c r="B12" s="2" t="s">
        <v>77</v>
      </c>
    </row>
    <row r="13" spans="1:2" x14ac:dyDescent="0.25">
      <c r="A13" s="23">
        <f t="shared" si="0"/>
        <v>9</v>
      </c>
      <c r="B13" s="2" t="s">
        <v>80</v>
      </c>
    </row>
    <row r="14" spans="1:2" x14ac:dyDescent="0.25">
      <c r="A14" s="23">
        <f t="shared" si="0"/>
        <v>10</v>
      </c>
      <c r="B14" s="2" t="s">
        <v>84</v>
      </c>
    </row>
    <row r="15" spans="1:2" x14ac:dyDescent="0.25">
      <c r="A15" s="23">
        <f t="shared" si="0"/>
        <v>11</v>
      </c>
      <c r="B15" s="2" t="s">
        <v>87</v>
      </c>
    </row>
    <row r="16" spans="1:2" x14ac:dyDescent="0.25">
      <c r="A16" s="23">
        <f t="shared" si="0"/>
        <v>12</v>
      </c>
      <c r="B16" s="2" t="s">
        <v>88</v>
      </c>
    </row>
    <row r="17" spans="1:3" x14ac:dyDescent="0.25">
      <c r="A17" s="23">
        <f t="shared" si="0"/>
        <v>13</v>
      </c>
      <c r="B17" s="2" t="s">
        <v>90</v>
      </c>
    </row>
    <row r="18" spans="1:3" x14ac:dyDescent="0.25">
      <c r="A18" s="23">
        <f t="shared" si="0"/>
        <v>14</v>
      </c>
      <c r="B18" s="2" t="s">
        <v>79</v>
      </c>
    </row>
    <row r="19" spans="1:3" x14ac:dyDescent="0.25">
      <c r="A19" s="23">
        <f t="shared" si="0"/>
        <v>15</v>
      </c>
      <c r="B19" s="2" t="s">
        <v>78</v>
      </c>
    </row>
    <row r="20" spans="1:3" x14ac:dyDescent="0.25">
      <c r="A20" s="23">
        <f t="shared" si="0"/>
        <v>16</v>
      </c>
      <c r="B20" s="2" t="s">
        <v>89</v>
      </c>
    </row>
    <row r="21" spans="1:3" x14ac:dyDescent="0.25">
      <c r="A21" s="23">
        <f t="shared" si="0"/>
        <v>17</v>
      </c>
      <c r="B21" s="23" t="s">
        <v>91</v>
      </c>
    </row>
    <row r="22" spans="1:3" x14ac:dyDescent="0.25">
      <c r="A22" s="23">
        <f t="shared" si="0"/>
        <v>18</v>
      </c>
      <c r="B22" s="2" t="s">
        <v>92</v>
      </c>
    </row>
    <row r="23" spans="1:3" x14ac:dyDescent="0.25">
      <c r="A23" s="23">
        <f t="shared" si="0"/>
        <v>19</v>
      </c>
      <c r="B23" s="2" t="s">
        <v>93</v>
      </c>
      <c r="C23" t="s">
        <v>70</v>
      </c>
    </row>
    <row r="24" spans="1:3" x14ac:dyDescent="0.25">
      <c r="C24" t="s">
        <v>70</v>
      </c>
    </row>
  </sheetData>
  <sortState ref="B5:C24">
    <sortCondition ref="C5:C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koloběžky</vt:lpstr>
      <vt:lpstr>orienťák</vt:lpstr>
      <vt:lpstr>lodě</vt:lpstr>
      <vt:lpstr>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Holcova/PRG/CS</dc:creator>
  <cp:lastModifiedBy>Mikuláš Kosák</cp:lastModifiedBy>
  <dcterms:created xsi:type="dcterms:W3CDTF">2015-05-31T19:02:50Z</dcterms:created>
  <dcterms:modified xsi:type="dcterms:W3CDTF">2015-05-31T20:16:10Z</dcterms:modified>
</cp:coreProperties>
</file>